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7" activeTab="6"/>
  </bookViews>
  <sheets>
    <sheet name="БАБЛО" sheetId="1" r:id="rId1"/>
    <sheet name="НЫЧКА" sheetId="2" r:id="rId2"/>
    <sheet name="ШИНОК" sheetId="3" r:id="rId3"/>
    <sheet name="ЧЕБУР" sheetId="4" r:id="rId4"/>
    <sheet name="ШИН ОБЩАК" sheetId="5" r:id="rId5"/>
    <sheet name="КУПЯ_ЧЕБУР" sheetId="6" r:id="rId6"/>
    <sheet name="ДОЛГИ" sheetId="7" r:id="rId7"/>
    <sheet name="ДОЛЖЕН" sheetId="8" r:id="rId8"/>
    <sheet name="БАБЛО РЕТ" sheetId="9" r:id="rId9"/>
    <sheet name="ЭПОПЕЯ" sheetId="10" r:id="rId10"/>
    <sheet name="РЕМО" sheetId="11" r:id="rId11"/>
    <sheet name="СЕТКА" sheetId="12" r:id="rId12"/>
  </sheets>
  <definedNames>
    <definedName name="АВГУСТ">'ШИНОК'!$B$1:$B$5000</definedName>
    <definedName name="АВГУСТ.">'ЧЕБУР'!$B$1:$B$5000</definedName>
    <definedName name="ВВВ">#REF!</definedName>
    <definedName name="ДЕКАБРЬ">'ШИНОК'!$F$1:$F$5000</definedName>
    <definedName name="ИЮЛЬ">'ШИНОК'!$A$1:$A$5000</definedName>
    <definedName name="ИЮЛЬ.">'ЧЕБУР'!$A$1:$A$5000</definedName>
    <definedName name="ИЮНЛЬ">NA()</definedName>
    <definedName name="НОЯБРЬ">'ШИНОК'!$E$1:$E$5000</definedName>
    <definedName name="НОЯБРЬ.">'ЧЕБУР'!$E$1:$E$5000</definedName>
    <definedName name="ОКТ">#REF!</definedName>
    <definedName name="ОКТЯБРЬ">'ШИНОК'!$D$1:$D$5000</definedName>
    <definedName name="ОКТЯБРЬ.">'ЧЕБУР'!$D$1:$D$5000</definedName>
    <definedName name="СЕН">#REF!</definedName>
    <definedName name="СЕНТ">#REF!</definedName>
    <definedName name="СЕНТЯБРЬ">'ШИНОК'!$C$1:$C$5000</definedName>
    <definedName name="СЕНТЯБРЬ.">'ЧЕБУР'!$C$1:$C$5000</definedName>
    <definedName name="ФЕВРАЛЬ">'ШИНОК'!$H$1:$H$5000</definedName>
    <definedName name="ФЕВРАЛЬ.">'ЧЕБУР'!$G$1:$G$5000</definedName>
    <definedName name="ЯНВАРЬ">'ШИНОК'!$G$1:$G$5000</definedName>
  </definedNames>
  <calcPr fullCalcOnLoad="1"/>
</workbook>
</file>

<file path=xl/comments1.xml><?xml version="1.0" encoding="utf-8"?>
<comments xmlns="http://schemas.openxmlformats.org/spreadsheetml/2006/main">
  <authors>
    <author/>
    <author>Kruger</author>
    <author>DJ_Diesel</author>
    <author>kruger</author>
    <author>Admin</author>
    <author>Купянская</author>
    <author>Customer</author>
    <author>Q</author>
    <author>ADMIN</author>
  </authors>
  <commentList>
    <comment ref="F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 xml:space="preserve">10140
</t>
        </r>
      </text>
    </comment>
    <comment ref="J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9400</t>
        </r>
      </text>
    </comment>
    <comment ref="AU2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60000MUZ</t>
        </r>
      </text>
    </comment>
    <comment ref="T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2600_--1600 купяна коп
2200  2550 3100</t>
        </r>
      </text>
    </comment>
    <comment ref="U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800</t>
        </r>
      </text>
    </comment>
    <comment ref="T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425 650 615</t>
        </r>
      </text>
    </comment>
    <comment ref="U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</text>
    </comment>
    <comment ref="S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3часть процентов с 
27.04.по12.05.2005</t>
        </r>
      </text>
    </comment>
    <comment ref="AA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ЗА НОЯБРЬ 2РАЗА</t>
        </r>
      </text>
    </comment>
    <comment ref="J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5200</t>
        </r>
      </text>
    </comment>
    <comment ref="G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16450</t>
        </r>
      </text>
    </comment>
    <comment ref="T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2500  2950  3400  3650</t>
        </r>
      </text>
    </comment>
    <comment ref="T1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640 550 510 655</t>
        </r>
      </text>
    </comment>
    <comment ref="AE1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2000 ДОЛОЖИЛ С ЗАНЫ ПОМЕНЯТЬ</t>
        </r>
      </text>
    </comment>
    <comment ref="R1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1000$ по частям под 
проценты с 27.04.2005по…1часть</t>
        </r>
      </text>
    </comment>
    <comment ref="S1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ГУМАНИТАРКА 15.05.2005</t>
        </r>
      </text>
    </comment>
    <comment ref="AQ1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НА 2-3 ДНЯ --ХАРЬКОВ ФУРШЕТ</t>
        </r>
      </text>
    </comment>
    <comment ref="AU11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комис</t>
        </r>
      </text>
    </comment>
    <comment ref="F1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11600</t>
        </r>
      </text>
    </comment>
    <comment ref="AU14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30000</t>
        </r>
      </text>
    </comment>
    <comment ref="T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3100 3900</t>
        </r>
      </text>
    </comment>
    <comment ref="AG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МОИ МИНУСЫ</t>
        </r>
      </text>
    </comment>
    <comment ref="AH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КУП 2600</t>
        </r>
      </text>
    </comment>
    <comment ref="T1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1070</t>
        </r>
      </text>
    </comment>
    <comment ref="R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2часть процентов</t>
        </r>
      </text>
    </comment>
    <comment ref="AI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ОТДАЛ 2.5.2006</t>
        </r>
      </text>
    </comment>
    <comment ref="AU1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КОМИС</t>
        </r>
      </text>
    </comment>
    <comment ref="BC17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03.СЕНТЯБРЯ</t>
        </r>
      </text>
    </comment>
    <comment ref="B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 xml:space="preserve">40500
</t>
        </r>
      </text>
    </comment>
    <comment ref="C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 xml:space="preserve">11325
</t>
        </r>
      </text>
    </comment>
    <comment ref="H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12710</t>
        </r>
      </text>
    </comment>
    <comment ref="BD20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50000 КОЛОН</t>
        </r>
      </text>
    </comment>
    <comment ref="T2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3950 1250</t>
        </r>
      </text>
    </comment>
    <comment ref="AA2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ОТДАЛ 1.12.2005
КУПЯНЕ КОПИЛКУ</t>
        </r>
      </text>
    </comment>
    <comment ref="T2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1155 665</t>
        </r>
      </text>
    </comment>
    <comment ref="AD2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900</t>
        </r>
      </text>
    </comment>
    <comment ref="X2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 xml:space="preserve">СВОИ1100---КУП-КОП--1200
</t>
        </r>
      </text>
    </comment>
    <comment ref="AK2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900ГР ПО БЕЗНАЛУ
С ГУМАНИТАРКИ</t>
        </r>
      </text>
    </comment>
    <comment ref="S2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2050  2650 моих1250</t>
        </r>
      </text>
    </comment>
    <comment ref="S3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490</t>
        </r>
      </text>
    </comment>
    <comment ref="BD33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ШИНОК ПОСУДОМОЙКА
3 ПРОЦ</t>
        </r>
      </text>
    </comment>
    <comment ref="BE20" authorId="1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3 НОЯБРЯ 2007</t>
        </r>
      </text>
    </comment>
    <comment ref="BE19" authorId="1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9 НОЯБРЯ 2007</t>
        </r>
      </text>
    </comment>
    <comment ref="BE18" authorId="1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3 НОЯБРЯ 2007</t>
        </r>
      </text>
    </comment>
    <comment ref="BE17" authorId="1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23 ОКТЯБРЯ 2007</t>
        </r>
      </text>
    </comment>
    <comment ref="BF28" authorId="2">
      <text>
        <r>
          <rPr>
            <b/>
            <sz val="8"/>
            <rFont val="Tahoma"/>
            <family val="0"/>
          </rPr>
          <t>DJ_Diesel:</t>
        </r>
        <r>
          <rPr>
            <sz val="8"/>
            <rFont val="Tahoma"/>
            <family val="0"/>
          </rPr>
          <t xml:space="preserve">
40000</t>
        </r>
      </text>
    </comment>
    <comment ref="BG18" authorId="3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50000</t>
        </r>
      </text>
    </comment>
    <comment ref="BI5" authorId="2">
      <text>
        <r>
          <rPr>
            <b/>
            <sz val="9"/>
            <rFont val="Tahoma"/>
            <family val="0"/>
          </rPr>
          <t>DJ_Diesel:</t>
        </r>
        <r>
          <rPr>
            <sz val="9"/>
            <rFont val="Tahoma"/>
            <family val="0"/>
          </rPr>
          <t xml:space="preserve">
14.03.2008 
ТЕЩА ШКОДА</t>
        </r>
      </text>
    </comment>
    <comment ref="BI21" authorId="4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50000</t>
        </r>
      </text>
    </comment>
    <comment ref="BJ1" authorId="5">
      <text>
        <r>
          <rPr>
            <b/>
            <sz val="9"/>
            <rFont val="Tahoma"/>
            <family val="2"/>
          </rPr>
          <t>Купянская:</t>
        </r>
        <r>
          <rPr>
            <sz val="9"/>
            <rFont val="Tahoma"/>
            <family val="2"/>
          </rPr>
          <t xml:space="preserve">
38000</t>
        </r>
      </text>
    </comment>
    <comment ref="BK14" authorId="4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5000$ В ЗАНАЧКЕ
25000</t>
        </r>
      </text>
    </comment>
    <comment ref="BO17" authorId="6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кризис --3%</t>
        </r>
      </text>
    </comment>
    <comment ref="BN34" authorId="6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через бар</t>
        </r>
      </text>
    </comment>
    <comment ref="BN24" authorId="6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через бар</t>
        </r>
      </text>
    </comment>
    <comment ref="BL25" authorId="6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3%</t>
        </r>
      </text>
    </comment>
    <comment ref="BO10" authorId="6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ЧЕРЕЗ БАР</t>
        </r>
      </text>
    </comment>
    <comment ref="BN17" authorId="7">
      <text>
        <r>
          <rPr>
            <b/>
            <sz val="8"/>
            <rFont val="Tahoma"/>
            <family val="0"/>
          </rPr>
          <t>Q:</t>
        </r>
        <r>
          <rPr>
            <sz val="8"/>
            <rFont val="Tahoma"/>
            <family val="0"/>
          </rPr>
          <t xml:space="preserve">
ЧРЕЗ БАР30000</t>
        </r>
      </text>
    </comment>
    <comment ref="BS21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30000ЗАН</t>
        </r>
      </text>
    </comment>
    <comment ref="BT17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10000-АЛЕНА-5%
500 В МЕС 3МЕС 1500
ОБЩ---11500</t>
        </r>
      </text>
    </comment>
    <comment ref="BU9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ПЕЧКА</t>
        </r>
      </text>
    </comment>
    <comment ref="BS18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ВЫЯСНИТЬ--\ВЫЯСНИЛ
АУДИТ--ХИМИК--ЖОРИК-РАСПИСКА?</t>
        </r>
      </text>
    </comment>
    <comment ref="BV30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50000ЗАН</t>
        </r>
      </text>
    </comment>
    <comment ref="BX14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50000Н</t>
        </r>
      </text>
    </comment>
    <comment ref="BX30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50000</t>
        </r>
      </text>
    </comment>
    <comment ref="BX18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20ПРОЦ</t>
        </r>
      </text>
    </comment>
    <comment ref="BX33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20ПРОЦ ТРИ МЕСЦ</t>
        </r>
      </text>
    </comment>
    <comment ref="BY7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5.АПРЕЛЯ ПЕРВАЯ ЧАСТЬ -ВСЕГО 5000
ПО 500 В МЕС 10 ПРОЦ</t>
        </r>
      </text>
    </comment>
    <comment ref="BY14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60000Р</t>
        </r>
      </text>
    </comment>
    <comment ref="BY24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ДЕКОР</t>
        </r>
      </text>
    </comment>
    <comment ref="BY25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10 ПРОЦ</t>
        </r>
      </text>
    </comment>
    <comment ref="BY29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2ЧАСТЬ ВСЕГО 3500 НА МАЙ МЕСЯЦ</t>
        </r>
      </text>
    </comment>
    <comment ref="BZ10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10000 5ПРОЦ ЧЕРЕЗ ЬАР ПО 200</t>
        </r>
      </text>
    </comment>
    <comment ref="BZ17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БАНК ПРОЦЕНТЫ</t>
        </r>
      </text>
    </comment>
    <comment ref="BZ14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60000</t>
        </r>
      </text>
    </comment>
    <comment ref="BZ30" authorId="4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1-2 МЕС 7-10 ПРОЦ</t>
        </r>
      </text>
    </comment>
    <comment ref="BZ21" authorId="4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50000</t>
        </r>
      </text>
    </comment>
    <comment ref="CA14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50000</t>
        </r>
      </text>
    </comment>
    <comment ref="CA19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 ЧАСТЬ ИЗ 10000-ЧЕРЕЗ МАНГО ПО 150</t>
        </r>
      </text>
    </comment>
    <comment ref="CA26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ЧЕРЕЗ МАНГО-БУДЕТ 5000</t>
        </r>
      </text>
    </comment>
    <comment ref="CA38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15.12.2010--ЧЕРЕЗ БАР</t>
        </r>
      </text>
    </comment>
    <comment ref="CC36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НА МАНГО</t>
        </r>
      </text>
    </comment>
    <comment ref="CC18" authorId="6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НА ШИНОК</t>
        </r>
      </text>
    </comment>
  </commentList>
</comments>
</file>

<file path=xl/comments11.xml><?xml version="1.0" encoding="utf-8"?>
<comments xmlns="http://schemas.openxmlformats.org/spreadsheetml/2006/main">
  <authors>
    <author>Customer</author>
  </authors>
  <commentList>
    <comment ref="J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ОБЩИЙ
без инструментов с добавкой по проц...</t>
        </r>
      </text>
    </comment>
    <comment ref="H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АВАНС</t>
        </r>
      </text>
    </comment>
    <comment ref="I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ДОЛГ</t>
        </r>
      </text>
    </comment>
    <comment ref="J11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ощий рем</t>
        </r>
      </text>
    </comment>
  </commentList>
</comments>
</file>

<file path=xl/comments12.xml><?xml version="1.0" encoding="utf-8"?>
<comments xmlns="http://schemas.openxmlformats.org/spreadsheetml/2006/main">
  <authors>
    <author>XTreme</author>
  </authors>
  <commentList>
    <comment ref="B2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ШИНОК
Shinok    cfv4PT6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</text>
    </comment>
    <comment ref="E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720</t>
        </r>
      </text>
    </comment>
    <comment ref="F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440</t>
        </r>
      </text>
    </comment>
    <comment ref="D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1425</t>
        </r>
      </text>
    </comment>
    <comment ref="F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730</t>
        </r>
      </text>
    </comment>
    <comment ref="F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855</t>
        </r>
      </text>
    </comment>
    <comment ref="G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913 купя</t>
        </r>
      </text>
    </comment>
    <comment ref="E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590--200</t>
        </r>
      </text>
    </comment>
    <comment ref="B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1020</t>
        </r>
      </text>
    </comment>
    <comment ref="C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2000 карман</t>
        </r>
      </text>
    </comment>
    <comment ref="C1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
500
</t>
        </r>
        <r>
          <rPr>
            <sz val="10"/>
            <color indexed="14"/>
            <rFont val="Arial Cyr"/>
            <family val="2"/>
          </rPr>
          <t>тамже</t>
        </r>
      </text>
    </comment>
    <comment ref="E1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1145</t>
        </r>
      </text>
    </comment>
    <comment ref="E1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650</t>
        </r>
      </text>
    </comment>
    <comment ref="E1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845</t>
        </r>
      </text>
    </comment>
    <comment ref="E1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760</t>
        </r>
      </text>
    </comment>
    <comment ref="B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 xml:space="preserve">карм 845
</t>
        </r>
      </text>
    </comment>
    <comment ref="C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карм2000</t>
        </r>
      </text>
    </comment>
    <comment ref="C2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 xml:space="preserve">850
</t>
        </r>
      </text>
    </comment>
    <comment ref="D2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490</t>
        </r>
      </text>
    </comment>
    <comment ref="D2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680</t>
        </r>
      </text>
    </comment>
    <comment ref="B2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715  52</t>
        </r>
      </text>
    </comment>
    <comment ref="C2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620+400+2000</t>
        </r>
      </text>
    </comment>
    <comment ref="D2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880</t>
        </r>
      </text>
    </comment>
    <comment ref="B2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1150</t>
        </r>
      </text>
    </comment>
    <comment ref="C2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1150</t>
        </r>
      </text>
    </comment>
    <comment ref="D2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680</t>
        </r>
      </text>
    </comment>
    <comment ref="B2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525 карман
600 отложил</t>
        </r>
      </text>
    </comment>
    <comment ref="D2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1125</t>
        </r>
      </text>
    </comment>
    <comment ref="N2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шинок комис</t>
        </r>
      </text>
    </comment>
    <comment ref="D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1425</t>
        </r>
      </text>
    </comment>
  </commentList>
</comments>
</file>

<file path=xl/comments3.xml><?xml version="1.0" encoding="utf-8"?>
<comments xmlns="http://schemas.openxmlformats.org/spreadsheetml/2006/main">
  <authors>
    <author/>
    <author>XTreme</author>
    <author>Customer</author>
    <author>ADMIN</author>
  </authors>
  <commentList>
    <comment ref="D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НА 04.10.2004
ПОГАШЕННО---2400+2800+2000=7200
ОСТАТОК-------9000-7200=</t>
        </r>
        <r>
          <rPr>
            <b/>
            <sz val="10"/>
            <color indexed="12"/>
            <rFont val="Arial Cyr"/>
            <family val="2"/>
          </rPr>
          <t>1800</t>
        </r>
      </text>
    </comment>
    <comment ref="FH1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2"/>
            <rFont val="Arial Cyr"/>
            <family val="2"/>
          </rPr>
          <t xml:space="preserve">12820
12120
12700
12500
12120
11980
11230
</t>
        </r>
        <r>
          <rPr>
            <b/>
            <sz val="10"/>
            <color indexed="62"/>
            <rFont val="Arial Cyr"/>
            <family val="2"/>
          </rPr>
          <t>11020
////////
14570</t>
        </r>
      </text>
    </comment>
    <comment ref="FF1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отданно на 20.03.2005</t>
        </r>
      </text>
    </comment>
    <comment ref="FE1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НА 1 МАЯ</t>
        </r>
      </text>
    </comment>
    <comment ref="L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6570</t>
        </r>
      </text>
    </comment>
    <comment ref="FE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23.05.2005</t>
        </r>
      </text>
    </comment>
    <comment ref="FE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28.05.2005</t>
        </r>
      </text>
    </comment>
    <comment ref="K1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НА 14.04.2005 ГУМАНИТАРКА ОСТАТОК---10470ГР</t>
        </r>
      </text>
    </comment>
    <comment ref="AJ14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3560 ноутбук капец</t>
        </r>
      </text>
    </comment>
    <comment ref="F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телик</t>
        </r>
      </text>
    </comment>
    <comment ref="L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 xml:space="preserve">1000 UH UEVAYBNFHRF  </t>
        </r>
      </text>
    </comment>
    <comment ref="S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 xml:space="preserve">выплата за рус
не считать
</t>
        </r>
      </text>
    </comment>
    <comment ref="AF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900ГРИВЕН ПОШЛО НА ЗАЕМ 18.06.2006 3 ТЫСЯЧИ ДОЛ\НАШКРЕБ
15000 НАДО БЫЛО 15900</t>
        </r>
      </text>
    </comment>
    <comment ref="AF1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ОСТ300\200 НЕ НАЙДУ</t>
        </r>
      </text>
    </comment>
    <comment ref="L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6070</t>
        </r>
      </text>
    </comment>
    <comment ref="M1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ОСТАТОК 6720  НА 20.06.2005</t>
        </r>
      </text>
    </comment>
    <comment ref="FG3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на 31.05.2005 общая гуманитарка</t>
        </r>
      </text>
    </comment>
    <comment ref="W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брал только себе</t>
        </r>
      </text>
    </comment>
    <comment ref="AK20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373 безнал остаток с чебур
шин--27</t>
        </r>
      </text>
    </comment>
    <comment ref="D2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70…….ГУМАНИТАРКА ПОГАШЕНА</t>
        </r>
      </text>
    </comment>
    <comment ref="G2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НАЧАЛО ПОГАШЕНИЯ ГУМАНИТАРКИ  10000ГР</t>
        </r>
      </text>
    </comment>
    <comment ref="L2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6320……….ТЫСЯЧА 22.05.2005 ДОБАВКА ГУМАНИТАРКА</t>
        </r>
      </text>
    </comment>
    <comment ref="B2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100 ЗА ЧЕБУРЕЧНУЮ</t>
        </r>
      </text>
    </comment>
    <comment ref="L2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26.05.2005 1000гр</t>
        </r>
      </text>
    </comment>
    <comment ref="I2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11020…..+4000новые</t>
        </r>
      </text>
    </comment>
    <comment ref="L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НА 28.05.2005 ОСТАТОК 7020 ПРОВЕРЕННО ЭЛЛЕКТРОНИКОЙ</t>
        </r>
      </text>
    </comment>
    <comment ref="AC3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ОСТ ОТ 900 ГР ГУМАНИТАРКИ</t>
        </r>
      </text>
    </comment>
    <comment ref="A3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А……ПОГАШЕНИЕ ГУМАНИТАРКИ---3500+500---ОСТ( 2880+1300)
        ИЮЛЬ-------------------------------2400
        ОСТАТОК--------------------------1600</t>
        </r>
      </text>
    </comment>
    <comment ref="F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ТЕЛИК----710</t>
        </r>
      </text>
    </comment>
    <comment ref="AY6" authorId="1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общий</t>
        </r>
      </text>
    </comment>
    <comment ref="AY18" authorId="2">
      <text>
        <r>
          <rPr>
            <b/>
            <sz val="8"/>
            <rFont val="Tahoma"/>
            <family val="0"/>
          </rPr>
          <t>Custom
долг по чебуречке???</t>
        </r>
      </text>
    </comment>
    <comment ref="BN13" authorId="3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АЛЕНА  12.06.2009
10000-5%
3 мес по 500  1500+10000
11500
</t>
        </r>
      </text>
    </comment>
    <comment ref="CL40" authorId="2">
      <text>
        <r>
          <rPr>
            <b/>
            <sz val="9"/>
            <rFont val="Tahoma"/>
            <family val="0"/>
          </rPr>
          <t>Customer:первый через бар--24.06.2010</t>
        </r>
        <r>
          <rPr>
            <sz val="9"/>
            <rFont val="Tahoma"/>
            <family val="0"/>
          </rPr>
          <t xml:space="preserve">
с проц--всего</t>
        </r>
      </text>
    </comment>
    <comment ref="CN40" authorId="2">
      <text>
        <r>
          <rPr>
            <b/>
            <sz val="9"/>
            <rFont val="Tahoma"/>
            <family val="0"/>
          </rPr>
          <t>Customer:
второй через бар 29.07.2010</t>
        </r>
        <r>
          <rPr>
            <sz val="9"/>
            <rFont val="Tahoma"/>
            <family val="0"/>
          </rPr>
          <t xml:space="preserve">
с проц=всего</t>
        </r>
      </text>
    </comment>
    <comment ref="CR39" authorId="2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газ</t>
        </r>
      </text>
    </comment>
  </commentList>
</comments>
</file>

<file path=xl/comments4.xml><?xml version="1.0" encoding="utf-8"?>
<comments xmlns="http://schemas.openxmlformats.org/spreadsheetml/2006/main">
  <authors>
    <author/>
    <author>Kruger</author>
    <author>DJ_Diesel</author>
    <author>Admin</author>
    <author>Customer</author>
    <author>ADMIN</author>
    <author>Администратор</author>
  </authors>
  <commentList>
    <comment ref="A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А\ ИЮЛЬ \  ПОГАШЕНИЕ ПРОЦЕНТОВ
                   ДОЛГ ЗА ИЮНЬ-----260
                  07.07.2004   260-60 \ДОЛГ 200\</t>
        </r>
      </text>
    </comment>
    <comment ref="X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проц за май 244</t>
        </r>
      </text>
    </comment>
    <comment ref="W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110 проц за апрель с штуки</t>
        </r>
      </text>
    </comment>
    <comment ref="X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долг 19+244</t>
        </r>
      </text>
    </comment>
    <comment ref="C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110---погашение долша по процентам 200гр</t>
        </r>
      </text>
    </comment>
    <comment ref="S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3 января 2006 получил 80
получается за 31 12 2005
долг 5 гр
на 3 января долг 275гр</t>
        </r>
      </text>
    </comment>
    <comment ref="X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должно 161 плюс добавка 244  проц за май</t>
        </r>
      </text>
    </comment>
    <comment ref="C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за 4 сентября  50</t>
        </r>
      </text>
    </comment>
    <comment ref="AH6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АПРЕЛЬ+160-взял</t>
        </r>
      </text>
    </comment>
    <comment ref="S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долг 330</t>
        </r>
      </text>
    </comment>
    <comment ref="AB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ДОЛГ50</t>
        </r>
      </text>
    </comment>
    <comment ref="AB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ДОЛГ</t>
        </r>
      </text>
    </comment>
    <comment ref="S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245</t>
        </r>
      </text>
    </comment>
    <comment ref="AF9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185-8?</t>
        </r>
      </text>
    </comment>
    <comment ref="AG9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долг по марту 142</t>
        </r>
      </text>
    </comment>
    <comment ref="AI9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С 9.05.2007------206</t>
        </r>
      </text>
    </comment>
    <comment ref="AH10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долг155</t>
        </r>
      </text>
    </comment>
    <comment ref="AI10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160 проц за апрель взял</t>
        </r>
      </text>
    </comment>
    <comment ref="AG11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осталось с февраля 140</t>
        </r>
      </text>
    </comment>
    <comment ref="AH14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200до</t>
        </r>
      </text>
    </comment>
    <comment ref="AE16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+183</t>
        </r>
      </text>
    </comment>
    <comment ref="A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С 17.06.2004…..4000</t>
        </r>
      </text>
    </comment>
    <comment ref="AI23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5510 С МАЯ
С 9.05.2007-------212</t>
        </r>
      </text>
    </comment>
    <comment ref="B2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ПОЛУЧАЛ В ШИНКЕ</t>
        </r>
      </text>
    </comment>
    <comment ref="C2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 xml:space="preserve">заканчивается погашение 200 гр
</t>
        </r>
      </text>
    </comment>
    <comment ref="AG27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февр-март-9</t>
        </r>
      </text>
    </comment>
    <comment ref="C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ЗАКОНЧИТЬ</t>
        </r>
      </text>
    </comment>
    <comment ref="F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роспись чебур-бабло шинок</t>
        </r>
      </text>
    </comment>
    <comment ref="U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+150 долг по процентам 2$</t>
        </r>
      </text>
    </comment>
    <comment ref="Z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100 проц</t>
        </r>
      </text>
    </comment>
    <comment ref="A3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А\ИЮЛЬ\----------------2700
ДОЛГ ПО ПРОЦ-------150</t>
        </r>
      </text>
    </comment>
    <comment ref="D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ДОЛЖНО----2773</t>
        </r>
      </text>
    </comment>
    <comment ref="E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ДОЛЖНО---3100</t>
        </r>
      </text>
    </comment>
    <comment ref="H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ЛИШНИЕ 160
НЕ ХВАТАЕТ 300</t>
        </r>
      </text>
    </comment>
    <comment ref="K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ДОЛЖНО 3420</t>
        </r>
      </text>
    </comment>
    <comment ref="L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3100+424
ДОЛЖНО 3525</t>
        </r>
      </text>
    </comment>
    <comment ref="U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ПРОЦ ЗА 2000S 212 ГР
С МАРТА 2006 --3737ГР</t>
        </r>
      </text>
    </comment>
    <comment ref="V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С АПРЕЛЯ 3843---148</t>
        </r>
      </text>
    </comment>
    <comment ref="W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3950</t>
        </r>
      </text>
    </comment>
    <comment ref="X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с июня 4194…161</t>
        </r>
      </text>
    </comment>
    <comment ref="Y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С ИЮЛЯ 4550</t>
        </r>
      </text>
    </comment>
    <comment ref="AA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с августа 4710
по181</t>
        </r>
      </text>
    </comment>
    <comment ref="AB3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с Октября 4870
по 187</t>
        </r>
      </text>
    </comment>
    <comment ref="AC33" authorId="0">
      <text>
        <r>
          <rPr>
            <sz val="10"/>
            <rFont val="Arial Cyr"/>
            <family val="2"/>
          </rPr>
          <t xml:space="preserve">KRUGER5:
</t>
        </r>
        <r>
          <rPr>
            <b/>
            <i/>
            <u val="single"/>
            <sz val="10"/>
            <color indexed="10"/>
            <rFont val="Arial Cyr"/>
            <family val="2"/>
          </rPr>
          <t>4870</t>
        </r>
      </text>
    </comment>
    <comment ref="AD33" authorId="0">
      <text>
        <r>
          <rPr>
            <sz val="10"/>
            <rFont val="Arial Cyr"/>
            <family val="2"/>
          </rPr>
          <t xml:space="preserve">KRUGER5:
</t>
        </r>
        <r>
          <rPr>
            <b/>
            <i/>
            <u val="single"/>
            <sz val="10"/>
            <color indexed="10"/>
            <rFont val="Arial Cyr"/>
            <family val="2"/>
          </rPr>
          <t>4870</t>
        </r>
      </text>
    </comment>
    <comment ref="AE33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b/>
            <i/>
            <u val="single"/>
            <sz val="8"/>
            <color indexed="10"/>
            <rFont val="Times New Roman"/>
            <family val="1"/>
          </rPr>
          <t>5030</t>
        </r>
      </text>
    </comment>
    <comment ref="AF33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b/>
            <i/>
            <sz val="8"/>
            <color indexed="10"/>
            <rFont val="Times New Roman"/>
            <family val="1"/>
          </rPr>
          <t>5030</t>
        </r>
      </text>
    </comment>
    <comment ref="AG33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5030</t>
        </r>
      </text>
    </comment>
    <comment ref="AH33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с апреля 5190
по 200</t>
        </r>
      </text>
    </comment>
    <comment ref="AI33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С МАЯ-----   5510</t>
        </r>
      </text>
    </comment>
    <comment ref="AJ33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5510</t>
        </r>
      </text>
    </comment>
    <comment ref="AK33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5510</t>
        </r>
      </text>
    </comment>
    <comment ref="U34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плюс проценты за март с 2$</t>
        </r>
      </text>
    </comment>
    <comment ref="AF34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долг по марту 223</t>
        </r>
      </text>
    </comment>
    <comment ref="AO33" authorId="1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5510</t>
        </r>
      </text>
    </comment>
    <comment ref="AU33" authorId="2">
      <text>
        <r>
          <rPr>
            <b/>
            <sz val="8"/>
            <rFont val="Tahoma"/>
            <family val="0"/>
          </rPr>
          <t>DJ_Diesel:</t>
        </r>
        <r>
          <rPr>
            <sz val="8"/>
            <rFont val="Tahoma"/>
            <family val="0"/>
          </rPr>
          <t xml:space="preserve">
5510</t>
        </r>
      </text>
    </comment>
    <comment ref="AV33" authorId="3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8580 С ИЮНЯ….100 000</t>
        </r>
      </text>
    </comment>
    <comment ref="AW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8580+750=9330
359</t>
        </r>
      </text>
    </comment>
    <comment ref="AX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8580+1500=10080
---с августа---388</t>
        </r>
      </text>
    </comment>
    <comment ref="AY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1090</t>
        </r>
      </text>
    </comment>
    <comment ref="AZ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1090</t>
        </r>
      </text>
    </comment>
    <comment ref="BA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1090
с ноября 400
10400</t>
        </r>
      </text>
    </comment>
    <comment ref="BB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С ДЕКАБРЯ 10700-11024
ПО 412
</t>
        </r>
      </text>
    </comment>
    <comment ref="BC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с января 424
11024</t>
        </r>
      </text>
    </comment>
    <comment ref="BD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С ФЕВРАЛЯ 11325 75
436      11400-439
с февраля 10 000 каникулы 3 месяца
забираю1400-54
</t>
        </r>
      </text>
    </comment>
    <comment ref="BG33" authorId="5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май--11400+900(30000каникульных-3%)
12300---473</t>
        </r>
      </text>
    </comment>
    <comment ref="BL33" authorId="5">
      <text>
        <r>
          <rPr>
            <b/>
            <sz val="8"/>
            <rFont val="Tahoma"/>
            <family val="0"/>
          </rPr>
          <t xml:space="preserve">ADMIN:  </t>
        </r>
        <r>
          <rPr>
            <sz val="8"/>
            <rFont val="Tahoma"/>
            <family val="0"/>
          </rPr>
          <t xml:space="preserve">
14100
30-----470
26-----542
12300+1800каникулы\9мес\</t>
        </r>
      </text>
    </comment>
    <comment ref="BH1" authorId="5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900ЗА ТРИ МЕС
Ф-М-А</t>
        </r>
      </text>
    </comment>
    <comment ref="BM33" authorId="4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 КУПЯ НОЯБЬ месяц 11425 без проц каникулы
ОБЩАЯ НА НОЯБРЬ 14443
14100+343=14443…….343 проц с 11424 за ноябрь
с этой суммы без декабря 171гр+проц с 10000 за декабрь 300 +14443=14743
ОБЩАЯ НА ДЕКАБРЬ 14743
14743-10000 КУПЯ=4743:26=182ГР в день чебур
без учета 7000 тыс апрельских
+январь---+300=15043--чебур 193г беру 200 -купя 9843
с января 14743   567 за 26
                          491 за 30
с февраля 15043  579 за 26
                           501 за 30</t>
        </r>
      </text>
    </comment>
    <comment ref="BN33" authorId="6">
      <text>
        <r>
          <rPr>
            <b/>
            <sz val="9"/>
            <rFont val="Tahoma"/>
            <family val="0"/>
          </rPr>
          <t>Администратор:</t>
        </r>
        <r>
          <rPr>
            <sz val="9"/>
            <rFont val="Tahoma"/>
            <family val="0"/>
          </rPr>
          <t xml:space="preserve">
январь 14743--беру с декабря с учетом февраля 15043 общ
200 *26=5200</t>
        </r>
      </text>
    </comment>
    <comment ref="BQ33" authorId="4">
      <text>
        <r>
          <rPr>
            <b/>
            <sz val="8"/>
            <rFont val="Tahoma"/>
            <family val="0"/>
          </rPr>
          <t>Customer: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</t>
        </r>
      </text>
    </comment>
    <comment ref="BU33" authorId="4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</t>
        </r>
      </text>
    </comment>
    <comment ref="BW33" authorId="4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
ОКТЯБРЬ---18643</t>
        </r>
      </text>
    </comment>
    <comment ref="BY33" authorId="4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
ОКТЯБРЬ---18643
НОЯБРЬ-----18943</t>
        </r>
      </text>
    </comment>
    <comment ref="BZ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
ОКТЯБРЬ---18643
НОЯБРЬ-----18943
ДЕКАБРЬ----19243</t>
        </r>
      </text>
    </comment>
    <comment ref="CB33" authorId="4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
ОКТЯБРЬ---18643
НОЯБРЬ-----18943
ДЕКАБРЬ----19243
ЯНВАРЬ-2011---19543</t>
        </r>
      </text>
    </comment>
    <comment ref="CC33" authorId="4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
ОКТЯБРЬ---18643
НОЯБРЬ-----18943
ДЕКАБРЬ----19243
==============
ЯНВАРЬ------19543
ФЕВРАЛЬ----19843</t>
        </r>
      </text>
    </comment>
    <comment ref="CC34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долг 747</t>
        </r>
      </text>
    </comment>
    <comment ref="CD33" authorId="4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НОЯБРЬ-14443
ДЕКАБРЬ-14743
ЯНВАРЬ---15043
ФЕВРАЛЬ--15343+900  (30000 НАЛ БАНК КАНИК)----16243
МАРТ-----16543
 Чебур  636--26……551--30
без учета апрель химик аудит 7000гр
АПРЕЛЬ---16843
МАЙ-------17143
ИЮНЬ-----17443
ИЮЛЬ-----17743
АВГУСТ----18043
СЕНТЯБ----18343
ОКТЯБРЬ---18643
НОЯБРЬ-----18943
ДЕКАБРЬ----19243
==============
ЯНВАРЬ------19543
ФЕВРАЛЬ----19843
МАРТ---------20143
АПРЕЛЬ-----20443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Q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гуманитарка через чебуречную до 01.07.2004</t>
        </r>
      </text>
    </comment>
    <comment ref="F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долг за сентябрь</t>
        </r>
      </text>
    </comment>
  </commentList>
</comments>
</file>

<file path=xl/comments6.xml><?xml version="1.0" encoding="utf-8"?>
<comments xmlns="http://schemas.openxmlformats.org/spreadsheetml/2006/main">
  <authors>
    <author/>
    <author>Customer</author>
  </authors>
  <commentList>
    <comment ref="B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04.04.2006
2620 отдал</t>
        </r>
      </text>
    </comment>
    <comment ref="G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ЖУРНАЛ 274--187</t>
        </r>
      </text>
    </comment>
    <comment ref="G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6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отдал2500</t>
        </r>
      </text>
    </comment>
    <comment ref="B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100 торчу</t>
        </r>
      </text>
    </comment>
    <comment ref="C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отдал 2013 10.05.2006</t>
        </r>
      </text>
    </comment>
    <comment ref="B1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отдал 13 04 2006
690</t>
        </r>
      </text>
    </comment>
    <comment ref="B1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добавка к верхнему</t>
        </r>
      </text>
    </comment>
    <comment ref="G1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отдал 14.09.2006</t>
        </r>
      </text>
    </comment>
    <comment ref="F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3911 17.08.2006</t>
        </r>
      </text>
    </comment>
    <comment ref="M17" authorId="0">
      <text>
        <r>
          <rPr>
            <b/>
            <sz val="8"/>
            <color indexed="8"/>
            <rFont val="Times New Roman"/>
            <family val="1"/>
          </rPr>
          <t>KRUGER5
отдельно</t>
        </r>
      </text>
    </comment>
    <comment ref="H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4759-150=4609</t>
        </r>
      </text>
    </comment>
    <comment ref="K18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3830 19.01.2007</t>
        </r>
      </text>
    </comment>
    <comment ref="O18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260 ноутбук</t>
        </r>
      </text>
    </comment>
    <comment ref="J19" authorId="0">
      <text>
        <r>
          <rPr>
            <sz val="10"/>
            <rFont val="Arial Cyr"/>
            <family val="2"/>
          </rPr>
          <t xml:space="preserve">KRUGER5:
</t>
        </r>
        <r>
          <rPr>
            <b/>
            <i/>
            <u val="single"/>
            <sz val="10"/>
            <color indexed="10"/>
            <rFont val="Arial Cyr"/>
            <family val="2"/>
          </rPr>
          <t>3870 есть</t>
        </r>
      </text>
    </comment>
    <comment ref="K20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225</t>
        </r>
      </text>
    </comment>
    <comment ref="A2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</text>
    </comment>
    <comment ref="C2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77???</t>
        </r>
      </text>
    </comment>
    <comment ref="C2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отдал 27 .05.2006
3287</t>
        </r>
      </text>
    </comment>
    <comment ref="A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150 долг роцентам 2$</t>
        </r>
      </text>
    </comment>
    <comment ref="H2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нехват 600</t>
        </r>
      </text>
    </comment>
    <comment ref="J28" authorId="0">
      <text>
        <r>
          <rPr>
            <sz val="10"/>
            <rFont val="Arial Cyr"/>
            <family val="2"/>
          </rPr>
          <t xml:space="preserve">KRUGER5:
</t>
        </r>
      </text>
    </comment>
    <comment ref="A29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ПОЛНЫЙ ПРОПУСК ПО ЗАЯВКЕ</t>
        </r>
      </text>
    </comment>
    <comment ref="A3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90 ОСТАТОК К 28.03</t>
        </r>
      </text>
    </comment>
    <comment ref="AG33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с ноября 400
10400</t>
        </r>
      </text>
    </comment>
  </commentList>
</comments>
</file>

<file path=xl/comments7.xml><?xml version="1.0" encoding="utf-8"?>
<comments xmlns="http://schemas.openxmlformats.org/spreadsheetml/2006/main">
  <authors>
    <author/>
    <author>Zver</author>
    <author>kruger</author>
    <author>Kruger</author>
    <author>DJ_Diesel</author>
    <author>Customer</author>
    <author>XTreme</author>
    <author>Купянская</author>
    <author>Admin</author>
    <author>Q</author>
    <author>ADMIN</author>
  </authors>
  <commentList>
    <comment ref="A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400</t>
        </r>
      </text>
    </comment>
    <comment ref="A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 xml:space="preserve">итого----700
               950+РУБЕН
               750
               455+176
</t>
        </r>
        <r>
          <rPr>
            <b/>
            <sz val="10"/>
            <color indexed="12"/>
            <rFont val="Arial Cyr"/>
            <family val="2"/>
          </rPr>
          <t>ИТОГО-----950 погашен0
                  475</t>
        </r>
      </text>
    </comment>
    <comment ref="D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ОСТАТОК С 640</t>
        </r>
      </text>
    </comment>
    <comment ref="K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ВОВА----900</t>
        </r>
      </text>
    </comment>
    <comment ref="L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ОСТАЛОСЬ 600</t>
        </r>
      </text>
    </comment>
    <comment ref="N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ВСЕГО 780</t>
        </r>
      </text>
    </comment>
    <comment ref="P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910</t>
        </r>
      </text>
    </comment>
    <comment ref="Q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1070</t>
        </r>
      </text>
    </comment>
    <comment ref="R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1205……..1185</t>
        </r>
      </text>
    </comment>
    <comment ref="T2" authorId="0">
      <text>
        <r>
          <rPr>
            <b/>
            <u val="single"/>
            <sz val="10"/>
            <color indexed="14"/>
            <rFont val="Arial CYR"/>
            <family val="2"/>
          </rPr>
          <t>KRUGER:остаток  315
света………………100</t>
        </r>
      </text>
    </comment>
    <comment ref="W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840</t>
        </r>
      </text>
    </comment>
    <comment ref="X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990</t>
        </r>
      </text>
    </comment>
    <comment ref="Z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осталось700</t>
        </r>
      </text>
    </comment>
    <comment ref="AA2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830---РУБЕН 30-50</t>
        </r>
      </text>
    </comment>
    <comment ref="A3" authorId="0">
      <text>
        <r>
          <rPr>
            <b/>
            <u val="single"/>
            <sz val="10"/>
            <color indexed="14"/>
            <rFont val="Arial CYR"/>
            <family val="2"/>
          </rPr>
          <t>KRUGER3:
ИТОГО----880
740</t>
        </r>
      </text>
    </comment>
    <comment ref="D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всего 340</t>
        </r>
      </text>
    </comment>
    <comment ref="F3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осталось 270</t>
        </r>
      </text>
    </comment>
    <comment ref="H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User15.12.2005
тайна
:
</t>
        </r>
      </text>
    </comment>
    <comment ref="A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НА 01.12.2004
ИТОГО:7500ГР
ГУМАНИТАРКА
НА 19.01.2005
ИТОГО:</t>
        </r>
        <r>
          <rPr>
            <sz val="10"/>
            <color indexed="12"/>
            <rFont val="Arial Cyr"/>
            <family val="2"/>
          </rPr>
          <t xml:space="preserve">14500ГР
</t>
        </r>
        <r>
          <rPr>
            <sz val="10"/>
            <color indexed="14"/>
            <rFont val="Arial Cyr"/>
            <family val="2"/>
          </rPr>
          <t>ГУМАНИТАРКА
НА 24.02.2005
ИТОГО:</t>
        </r>
        <r>
          <rPr>
            <sz val="10"/>
            <color indexed="12"/>
            <rFont val="Arial Cyr"/>
            <family val="2"/>
          </rPr>
          <t xml:space="preserve"> 11230</t>
        </r>
      </text>
    </comment>
    <comment ref="B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 xml:space="preserve">ГУМАНИТАРКА </t>
        </r>
      </text>
    </comment>
    <comment ref="D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гуманитарка</t>
        </r>
      </text>
    </comment>
    <comment ref="F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ГУМАНИТАРКА 21.07.2004</t>
        </r>
      </text>
    </comment>
    <comment ref="H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гуманитарка</t>
        </r>
      </text>
    </comment>
    <comment ref="J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ГУМАНИТАРКА  01.11.2004</t>
        </r>
      </text>
    </comment>
    <comment ref="K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ГУМАНИТАРК..06.11</t>
        </r>
      </text>
    </comment>
    <comment ref="L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ГУМАНИТАРКА..12.11.2004</t>
        </r>
      </text>
    </comment>
    <comment ref="N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ГУМАНИТАРКА 18.10.2004</t>
        </r>
      </text>
    </comment>
    <comment ref="O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 xml:space="preserve">24.ноября гуманитарка
ИТОГО ГУМАНИТАРКА-----6500ГР
</t>
        </r>
      </text>
    </comment>
    <comment ref="P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01.12.2004
1000ГР ГУМАНИТАРКА</t>
        </r>
      </text>
    </comment>
    <comment ref="Q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ГУМАНИТАРКА 03.ДЕКАБРЯ2004</t>
        </r>
      </text>
    </comment>
    <comment ref="R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23.12.2004
2500 ГУМАНИТАРКА</t>
        </r>
      </text>
    </comment>
    <comment ref="S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ГУМАНИТАРКА 19.012005</t>
        </r>
      </text>
    </comment>
    <comment ref="T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03.02.2005 ГУМАНИТАРКА СЧЕТЧИК-КУПЯН</t>
        </r>
      </text>
    </comment>
    <comment ref="U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ГУМАНИТАРКА---28.02.2005</t>
        </r>
      </text>
    </comment>
    <comment ref="V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KRUGER2:
</t>
        </r>
        <r>
          <rPr>
            <sz val="10"/>
            <color indexed="14"/>
            <rFont val="Arial Cyr"/>
            <family val="2"/>
          </rPr>
          <t>03.ФЕВРАЛЯ ДО 09</t>
        </r>
      </text>
    </comment>
    <comment ref="W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11.03.2005 ГУМАНИТАРКА</t>
        </r>
      </text>
    </comment>
    <comment ref="X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гуманитарка 15.05.2005</t>
        </r>
      </text>
    </comment>
    <comment ref="Y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гуманитарка23.05.2005</t>
        </r>
      </text>
    </comment>
    <comment ref="Z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26.05.2005 ГУМАНИТАРКА</t>
        </r>
      </text>
    </comment>
    <comment ref="AA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31.05.2005ГУМАНИТАРКА</t>
        </r>
      </text>
    </comment>
    <comment ref="AB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21.06.2005</t>
        </r>
      </text>
    </comment>
    <comment ref="AC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ГУМАНИТАРКА 24.06.2005</t>
        </r>
      </text>
    </comment>
    <comment ref="AD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03.07.2005гуманитаркка</t>
        </r>
      </text>
    </comment>
    <comment ref="AE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13.07.2005ГУМАНИТАРКА</t>
        </r>
      </text>
    </comment>
    <comment ref="AF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24.07.2005 ГУМАНИТАРКА</t>
        </r>
      </text>
    </comment>
    <comment ref="AG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ЯРМАРКА20.08.2005</t>
        </r>
      </text>
    </comment>
    <comment ref="AH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22.09.2005
ПОЖАР</t>
        </r>
      </text>
    </comment>
    <comment ref="AI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03.10.2005</t>
        </r>
      </text>
    </comment>
    <comment ref="AJ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22.10.2005
вентиляторы</t>
        </r>
      </text>
    </comment>
    <comment ref="AK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29.10.2005
мебель</t>
        </r>
      </text>
    </comment>
    <comment ref="AL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15.11.2005
ДОМ
ОБЩИЙ ЗА ГОД 48100</t>
        </r>
      </text>
    </comment>
    <comment ref="AM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30.11.2005
свет</t>
        </r>
      </text>
    </comment>
    <comment ref="AN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 xml:space="preserve">20.12.2005
ХАРЬКОВ
</t>
        </r>
      </text>
    </comment>
    <comment ref="AO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20.11.2006НА 2-3 ДНЯ
ХАРЬКОВ ФУРШЕТ</t>
        </r>
      </text>
    </comment>
    <comment ref="AT6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гуманитарка21.02.2007
комис</t>
        </r>
      </text>
    </comment>
    <comment ref="AU6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23/02/2007
гуманитарка ком</t>
        </r>
      </text>
    </comment>
    <comment ref="AV6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26.03.2007 ЧЕБУР</t>
        </r>
      </text>
    </comment>
    <comment ref="AY6" authorId="0">
      <text>
        <r>
          <rPr>
            <b/>
            <sz val="8"/>
            <color indexed="8"/>
            <rFont val="Times New Roman"/>
            <family val="1"/>
          </rPr>
          <t xml:space="preserve">XP GAME 2007:
</t>
        </r>
        <r>
          <rPr>
            <sz val="8"/>
            <color indexed="8"/>
            <rFont val="Times New Roman"/>
            <family val="1"/>
          </rPr>
          <t>гуман итарка
04.07.2007 море</t>
        </r>
      </text>
    </comment>
    <comment ref="BA6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ЦЕПОЧКА</t>
        </r>
      </text>
    </comment>
    <comment ref="BB6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18августа
дончане дань</t>
        </r>
      </text>
    </comment>
    <comment ref="A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KRUGER-SHINOK......проект 2001--2002--2003--2004--2005--2006
</t>
        </r>
        <r>
          <rPr>
            <b/>
            <sz val="10"/>
            <color indexed="14"/>
            <rFont val="Arial CYR"/>
            <family val="2"/>
          </rPr>
          <t xml:space="preserve">10 АПРЕЛЯ 2003………….6800 У.Е \ОБЩАЯ 2001-2003\………….У.Е ---5.35......4% С МАЯ 2004......3%
28 МАЯ       2003………….1500 У.Е ...........................................5.35......3%
</t>
        </r>
        <r>
          <rPr>
            <sz val="10"/>
            <color indexed="14"/>
            <rFont val="Arial Cyr"/>
            <family val="2"/>
          </rPr>
          <t xml:space="preserve"> </t>
        </r>
        <r>
          <rPr>
            <b/>
            <sz val="10"/>
            <color indexed="14"/>
            <rFont val="Arial CYR"/>
            <family val="2"/>
          </rPr>
          <t xml:space="preserve">9 ИЮЛЯ     2003………….900   У.Е............................................5.35......3%
27 АВГУСТ 2003................1500 У.Е............................................5.35......3%
</t>
        </r>
        <r>
          <rPr>
            <b/>
            <i/>
            <sz val="10"/>
            <color indexed="11"/>
            <rFont val="Arial Cyr"/>
            <family val="2"/>
          </rPr>
          <t xml:space="preserve">.........................................................................................................................................................................................................57245ГР
</t>
        </r>
        <r>
          <rPr>
            <b/>
            <sz val="10"/>
            <color indexed="14"/>
            <rFont val="Arial CYR"/>
            <family val="2"/>
          </rPr>
          <t xml:space="preserve">16 МАЯ       2004………….7000 У.Е............................................5.33......2%
30 ИЮНЯ    2004………….1000 У.Е............................................5.33......2%..........
</t>
        </r>
        <r>
          <rPr>
            <sz val="10"/>
            <color indexed="14"/>
            <rFont val="Arial Cyr"/>
            <family val="2"/>
          </rPr>
          <t xml:space="preserve">И Т О Г О………………………………….1 8 7 0 0  У.Е
</t>
        </r>
        <r>
          <rPr>
            <b/>
            <sz val="10"/>
            <color indexed="12"/>
            <rFont val="Arial Cyr"/>
            <family val="2"/>
          </rPr>
          <t xml:space="preserve">               ...............................9 9 885 ГР
ШИНОК ХАЛЯВА..................... 6 1 0 0    ГР
И Т О Г О..............................1 0 5 9 8 5 ГР
</t>
        </r>
        <r>
          <rPr>
            <b/>
            <sz val="10"/>
            <color indexed="60"/>
            <rFont val="Arial Cyr"/>
            <family val="2"/>
          </rPr>
          <t xml:space="preserve">31 АВГУСТА 2004........2000 У.Е............................................5.33.......2%
23 СЕНТЯБР 2004........1000 У.Е............................................5.33.......2%
</t>
        </r>
        <r>
          <rPr>
            <b/>
            <sz val="10"/>
            <color indexed="14"/>
            <rFont val="Arial CYR"/>
            <family val="2"/>
          </rPr>
          <t xml:space="preserve">28 СЕНТЯБР 2004........1000 У.Е............................................5.33.......2%
</t>
        </r>
        <r>
          <rPr>
            <b/>
            <sz val="10"/>
            <color indexed="60"/>
            <rFont val="Arial Cyr"/>
            <family val="2"/>
          </rPr>
          <t>23 ОКТЯБР   2004........1000 У.Е............................................5.33.......2%</t>
        </r>
        <r>
          <rPr>
            <b/>
            <sz val="10"/>
            <color indexed="10"/>
            <rFont val="Arial CYR"/>
            <family val="2"/>
          </rPr>
          <t xml:space="preserve"> 
</t>
        </r>
        <r>
          <rPr>
            <b/>
            <i/>
            <sz val="10"/>
            <color indexed="11"/>
            <rFont val="Arial Cyr"/>
            <family val="2"/>
          </rPr>
          <t xml:space="preserve">.........................................................................................................................................................................................................69290ГР </t>
        </r>
        <r>
          <rPr>
            <b/>
            <sz val="10"/>
            <color indexed="10"/>
            <rFont val="Arial CYR"/>
            <family val="2"/>
          </rPr>
          <t xml:space="preserve">         
</t>
        </r>
        <r>
          <rPr>
            <b/>
            <sz val="10"/>
            <color indexed="18"/>
            <rFont val="Arial Cyr"/>
            <family val="2"/>
          </rPr>
          <t>01 НОЯБРЯ   2004........500   У.Е............................................5.00......ГУМАНИТАРКА  +2500ГР
06 НОЯБРЯ   2004........100   У.Е............................................5.00......ГУМАНИТАРКА +500ГР
12 НОЯБРЯ   2004........400   У.Е............................................5.00......ГУМАНИТАРКА +2000ГР</t>
        </r>
        <r>
          <rPr>
            <b/>
            <sz val="10"/>
            <color indexed="62"/>
            <rFont val="Arial Cyr"/>
            <family val="2"/>
          </rPr>
          <t xml:space="preserve"> 
</t>
        </r>
        <r>
          <rPr>
            <b/>
            <sz val="10"/>
            <color indexed="18"/>
            <rFont val="Arial Cyr"/>
            <family val="2"/>
          </rPr>
          <t>18 НОЯБРЯ   2004........100   У.Е............................................5.00......ГУМАНИТАРКА  +500ГР</t>
        </r>
        <r>
          <rPr>
            <b/>
            <sz val="10"/>
            <color indexed="62"/>
            <rFont val="Arial Cyr"/>
            <family val="2"/>
          </rPr>
          <t xml:space="preserve">                                        
24НОЯБРЯ 2004..........200 У.Е...........................................................5.00........ГУМАНИТАРКА+1000ГР
01ДЕКАБР 2004..........200 У.Е............................................................5.00.......ГУМАНИТАРКА +1000ГР
</t>
        </r>
        <r>
          <rPr>
            <sz val="10"/>
            <color indexed="12"/>
            <rFont val="Arial Cyr"/>
            <family val="2"/>
          </rPr>
          <t xml:space="preserve">03ДЕКАБР 2004..........100 У.Е............................................................5.00.......ГУМАНИТАРКА +500ГР
23ДЕКАБР 2004..........500 У.Е............................................................5.00.......ГУМАНИТАРКА +2500ГР
19ЯНВАРЯ2005...........800 У.Е............................................................5.00......ГУМАНИТАРКА +4000ГР
03ФЕВРАЛЯ2005...........200 У.Е............................................................5.00......ГУМАНИТАРКА +1000ГР
28 ФЕВРАЛЯ2005........800 У.Е.............................................................5.00......ГУМАНИТАРКА  +4000ГР                                                                                                                          
11 МАРТА......................400 У.Е.............................................................5.00......ГУИАНИТАРКА   +2000ГР
</t>
        </r>
        <r>
          <rPr>
            <b/>
            <sz val="10"/>
            <color indexed="14"/>
            <rFont val="Arial CYR"/>
            <family val="2"/>
          </rPr>
          <t xml:space="preserve">14АПРЕЛЯ 2005...........3000 У.Е...........................................................5.3........2% \15900\
</t>
        </r>
        <r>
          <rPr>
            <b/>
            <sz val="10"/>
            <color indexed="60"/>
            <rFont val="Arial Cyr"/>
            <family val="2"/>
          </rPr>
          <t xml:space="preserve">12 МАЯ  2005................1000 У.Е...........................................................5.3.......2% \5300\
</t>
        </r>
        <r>
          <rPr>
            <b/>
            <i/>
            <sz val="10"/>
            <color indexed="11"/>
            <rFont val="Arial Cyr"/>
            <family val="2"/>
          </rPr>
          <t>.......................................................................................................................................................................................................21200</t>
        </r>
        <r>
          <rPr>
            <b/>
            <sz val="10"/>
            <color indexed="13"/>
            <rFont val="Arial Cyr"/>
            <family val="2"/>
          </rPr>
          <t xml:space="preserve">ГР </t>
        </r>
        <r>
          <rPr>
            <sz val="10"/>
            <color indexed="12"/>
            <rFont val="Arial Cyr"/>
            <family val="2"/>
          </rPr>
          <t xml:space="preserve">              
15МАЯ 2005..................200 У.Е..............................................................5.0.......ГУМАНИТАРКА +1000ГР  </t>
        </r>
        <r>
          <rPr>
            <b/>
            <sz val="10"/>
            <color indexed="52"/>
            <rFont val="Arial Cyr"/>
            <family val="2"/>
          </rPr>
          <t xml:space="preserve"> </t>
        </r>
        <r>
          <rPr>
            <b/>
            <i/>
            <sz val="10"/>
            <color indexed="10"/>
            <rFont val="Arial Cyr"/>
            <family val="2"/>
          </rPr>
          <t xml:space="preserve">                              
 </t>
        </r>
        <r>
          <rPr>
            <b/>
            <i/>
            <sz val="10"/>
            <color indexed="12"/>
            <rFont val="Arial Cyr"/>
            <family val="2"/>
          </rPr>
          <t>22МАЯ 2005..................200 У.Е..............................................................5.0.......ГУМАНИТАРКА +1000ГР</t>
        </r>
        <r>
          <rPr>
            <b/>
            <i/>
            <sz val="10"/>
            <color indexed="10"/>
            <rFont val="Arial Cyr"/>
            <family val="2"/>
          </rPr>
          <t xml:space="preserve">    </t>
        </r>
        <r>
          <rPr>
            <b/>
            <i/>
            <u val="single"/>
            <sz val="10"/>
            <color indexed="12"/>
            <rFont val="Arial Cyr"/>
            <family val="2"/>
          </rPr>
          <t xml:space="preserve"> 
</t>
        </r>
        <r>
          <rPr>
            <sz val="10"/>
            <color indexed="12"/>
            <rFont val="Arial Cyr"/>
            <family val="2"/>
          </rPr>
          <t xml:space="preserve">26МАЯ 2005...................200 У.Е..............................................................5.0.......ГУМАНИТАРКА +1000ГР   
31МАЯ2005.............................................................................................................ГУМАНИТАРКА+3000ГР
 21ИЮНЯ2005........................................................................................................ГУМАНИТАРКА +2000ГР
24ИЮНЯ 2005........................................................................................................ГУМАНИТАРКА+2000ГР
03ИЮЛЯ 2005........................................................................................................ГУМАНИТАРКА+3000ГР
13ИЮЛЯ 2005........................................................................................................ГУМАНИТАРКА+2000ГР
24ИЮЛЯ 2005........................................................................................................ГУМАНИТАРКА+2000ГР
20АВГУСТ2005.......................................................................................................ГУМАНИТАРКА+1000ГР
22СЕНТЯБ2005.......................................................................................................ГУМАНИТАРКА+2000ГР
03ОКТЯБР2005......................................................................................................ГУМАНИТАРКА+1100
22.ОКТЯБР2005......................................................................................................ГУМАНИТАРКА+500
29ОКТЯБР2005.......................................................................................................ГУМАНИТАРКА+2000
15НОЯБРЯ2005.......................................................................................................ГУМАНИТАРКА+2500
30НОЯБРЯ2005.......................................................................................................ГУМАНИТАРКА+2000
20ДЕКАБРЯ2005.....................................................................................................ГУМАНИТАРКА+2000
</t>
        </r>
        <r>
          <rPr>
            <b/>
            <sz val="10"/>
            <color indexed="14"/>
            <rFont val="Arial CYR"/>
            <family val="2"/>
          </rPr>
          <t xml:space="preserve">22ФЕВРАЛЯ2006..............2000У.Е...........................................................5.3......2%\10600гр
08МАРТА 2006..................1000У.Е...........................................................5.3......2%\5300гр
01АПРЕЛЯ2006..................1000У.Е...........................................................5.3......2%\5300гр
29АПРЕЛЯ2006..................2300У.Е............................................................5.3.....2%\12190гр
06ИЮНЯ 2006....................1000У.Е............................................................5.3.....3%\5300гр 
13ИЮНЯ2006.....................2000У.Е............................................................5.3.....3%\10600гр  
19ИЮНЯ2006.....................3000У.Е............................................................5.3......3%\15900гр------900 с гуманитарки  
28ИЮЛЯ2006......................1000У.Е............................................................5.3......3%\5300гр 
05СЕНТЯБ2006....................1000У.Е...........................................................5.3......3%\5300гр
16ДЕКАБР2006....................1000У.Е............................................................5.33...3%\5330гр
07МАРТА2007......................1000У.Е...........................................................5.3......3%\5300гр
09АПРЕЛЯ2007.....................1000У.Е..........................................................5.3......3%\5300гр
23АПРЕЛЯ2007.....................1000У.Е..........................................................5.3......3%\5300гр
02ИЮЛЯ  2008......................18868У.Е.........................................................5.3......3%\100000гр 6000гр
18ИЮЛЯ  2008......................  5000У.Е.........................................................5.3......3\%\26500гр
28ИЮЛЯ  2008.....................5000$.................................................................5.3 ...3%\26500гр
</t>
        </r>
        <r>
          <rPr>
            <b/>
            <sz val="10"/>
            <color indexed="15"/>
            <rFont val="Arial Cyr"/>
            <family val="0"/>
          </rPr>
          <t>АВГУСТ-ОКТЯБРЬ 2008..........10000У.Е.........................................................5.....ГУМАНИТАРКА----60000</t>
        </r>
        <r>
          <rPr>
            <b/>
            <sz val="10"/>
            <color indexed="12"/>
            <rFont val="Arial Cyr"/>
            <family val="0"/>
          </rPr>
          <t xml:space="preserve">
30 ОКТЯБРЯ 2008..................2000 У.Е...........................................................5.3....3%\10600гр
24 НОЯЬРЯ   2008..................2000 У.Е...........................................................5.0.....3%\10000гр
05 ДЕКАБРЯ  2008..................1000 У.Е...........................................................5.0.....3%\5000ГР
16 ЯНВАРЯ 2009.....................2000 У.Е...........................................................5.0......3%\10000ГР</t>
        </r>
        <r>
          <rPr>
            <b/>
            <sz val="10"/>
            <color indexed="14"/>
            <rFont val="Arial CYR"/>
            <family val="2"/>
          </rPr>
          <t xml:space="preserve">
09 АПРЕЛЯ 2009........................................................................................................3%\7000ГР</t>
        </r>
        <r>
          <rPr>
            <b/>
            <i/>
            <u val="single"/>
            <sz val="10"/>
            <color indexed="25"/>
            <rFont val="Arial Cyr"/>
            <family val="2"/>
          </rPr>
          <t xml:space="preserve">
</t>
        </r>
        <r>
          <rPr>
            <b/>
            <sz val="10"/>
            <color indexed="54"/>
            <rFont val="Arial Cyr"/>
            <family val="2"/>
          </rPr>
          <t xml:space="preserve">                                                           
</t>
        </r>
        <r>
          <rPr>
            <sz val="10"/>
            <color indexed="54"/>
            <rFont val="Arial Cyr"/>
            <family val="2"/>
          </rPr>
          <t xml:space="preserve">  .....................................................................................................................................................................................................49290гр....65190гр   
ИТОГО%-----------31700У.Е--------179735 ГР\</t>
        </r>
        <r>
          <rPr>
            <b/>
            <sz val="10"/>
            <color indexed="60"/>
            <rFont val="Arial"/>
            <family val="2"/>
          </rPr>
          <t>168467</t>
        </r>
        <r>
          <rPr>
            <sz val="10"/>
            <color indexed="54"/>
            <rFont val="Arial Cyr"/>
            <family val="2"/>
          </rPr>
          <t xml:space="preserve">\186425\239455--------   344 755 ГР НА 02.06.2008
                              33000У.Е
                              34000У.Е---186425на 06.06.2006
                              36000У.Е---197025на 14.06.2006
                              39000У.Е---212925на 18.06.2006
                              41000У.Е---218225на 28.07.2006
                              42000У.Е---223525на 06.09.2006
                              43000У.Е---228855на 16.12.2006
                              44000У.Е---234155на 07.03.2007
                              45000У.Е---239455на 09.04.2007
                              46000У.Е---244755на 23.04.2007
                              74302У.Е---394755на 28.07.2008
</t>
        </r>
        <r>
          <rPr>
            <sz val="10"/>
            <color indexed="21"/>
            <rFont val="Arial Cyr"/>
            <family val="2"/>
          </rPr>
          <t xml:space="preserve">  ИТОГО %-------------29700 У.Е-----169 135 ГР....ПОГАШЕННО--- 0
ГУМАНИТАРКА-------  7500 У.У------40 000 ГР...............................26 580 \28.08.2005
                                                          48 100 ГР   НА  15.11.2005Ж-
                                                          52 100 ГР
 ИТОГО---- 2 3 7 0 0 У.Е..........126 535 ГР                                
      ИТОГО ГУМАНИТАРКА.............21 500 ГР 
 ИТОГО----26 700 У.Е........153 235 ГР
  ИТОГО ГУМАНИТАРКА......21 700  ГР----ПОГАШЕННО----11230
                                             10 470  ГР
  ИТОГО-------163705 </t>
        </r>
      </text>
    </comment>
    <comment ref="D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31августа2004</t>
        </r>
      </text>
    </comment>
    <comment ref="E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23сентября2004</t>
        </r>
      </text>
    </comment>
    <comment ref="F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28сентября2004</t>
        </r>
      </text>
    </comment>
    <comment ref="G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3000У.Е ПРОЦ
14апреля2005</t>
        </r>
      </text>
    </comment>
    <comment ref="H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 xml:space="preserve">27.04.2005 по12.05 2005 за три раза  1000У.Е  </t>
        </r>
      </text>
    </comment>
    <comment ref="I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22.02.2006 ПРОЦ</t>
        </r>
      </text>
    </comment>
    <comment ref="J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08.03.2006 ПРОЦ</t>
        </r>
      </text>
    </comment>
    <comment ref="K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01.04.2006 ПРОЦ</t>
        </r>
      </text>
    </comment>
    <comment ref="L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01/05/2006 2%</t>
        </r>
      </text>
    </comment>
    <comment ref="N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06.06.2005 проценты3% отдельно на шинок 160 гр 6 числа каждого месяца .предварительно до сентября</t>
        </r>
      </text>
    </comment>
    <comment ref="O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KRU:
</t>
        </r>
        <r>
          <rPr>
            <sz val="10"/>
            <color indexed="14"/>
            <rFont val="Arial Cyr"/>
            <family val="2"/>
          </rPr>
          <t>13июня2006--3%</t>
        </r>
      </text>
    </comment>
    <comment ref="P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KRU:
</t>
        </r>
        <r>
          <rPr>
            <sz val="10"/>
            <color indexed="14"/>
            <rFont val="Arial Cyr"/>
            <family val="2"/>
          </rPr>
          <t>19/06/2006-----3%</t>
        </r>
      </text>
    </comment>
    <comment ref="Q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KRU:
</t>
        </r>
        <r>
          <rPr>
            <sz val="10"/>
            <color indexed="14"/>
            <rFont val="Arial Cyr"/>
            <family val="2"/>
          </rPr>
          <t>28/07/2006---3%</t>
        </r>
      </text>
    </comment>
    <comment ref="R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5 СЕНТЯБРЯ 3%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16 ДЕКБРЯ -3%</t>
        </r>
      </text>
    </comment>
    <comment ref="T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7 МАРТА-3%</t>
        </r>
      </text>
    </comment>
    <comment ref="U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09/04/2007
3%</t>
        </r>
      </text>
    </comment>
    <comment ref="V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23 апреля</t>
        </r>
      </text>
    </comment>
    <comment ref="AS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общая сумма проекта ШИНОК</t>
        </r>
      </text>
    </comment>
    <comment ref="A1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250+225
ИТОГО---660  ПОГАШЕНО
НОВ---710+360_600
погашенно все</t>
        </r>
      </text>
    </comment>
    <comment ref="I1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KRUGER3:
</t>
        </r>
        <r>
          <rPr>
            <sz val="10"/>
            <color indexed="14"/>
            <rFont val="Arial Cyr"/>
            <family val="2"/>
          </rPr>
          <t>ПОГАШЕНО</t>
        </r>
      </text>
    </comment>
    <comment ref="N15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осталось 200</t>
        </r>
      </text>
    </comment>
    <comment ref="B1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ПОД 5%НА 2-3 МЕСЯЦА
РАССПИСКА У ЭЛЛЫ.
100ГР В МЕСЯЦ
01.10.2005</t>
        </r>
      </text>
    </comment>
    <comment ref="C1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ОТДАЛ 25.10.2005
100ГР ПРОЦ</t>
        </r>
      </text>
    </comment>
    <comment ref="E16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10.09.2006 НА 2-3МЕСЯЦА 5ПРОЦ
125 В МЕСЯЦ</t>
        </r>
      </text>
    </comment>
    <comment ref="B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User:
</t>
        </r>
        <r>
          <rPr>
            <sz val="10"/>
            <color indexed="14"/>
            <rFont val="Arial Cyr"/>
            <family val="2"/>
          </rPr>
          <t>19.10.2005 ПОД ПРОЦЕНТЫ НА ГОД
300 ГР В МЕСЯЦ</t>
        </r>
      </text>
    </comment>
    <comment ref="C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декабрь</t>
        </r>
      </text>
    </comment>
    <comment ref="D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январь</t>
        </r>
      </text>
    </comment>
    <comment ref="E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ФЕВРАЛЬ</t>
        </r>
      </text>
    </comment>
    <comment ref="F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март</t>
        </r>
      </text>
    </comment>
    <comment ref="G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апрель</t>
        </r>
      </text>
    </comment>
    <comment ref="H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МАЙ</t>
        </r>
      </text>
    </comment>
    <comment ref="I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ИЮНЬ</t>
        </r>
      </text>
    </comment>
    <comment ref="J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июль</t>
        </r>
      </text>
    </comment>
    <comment ref="K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АВГУСТ</t>
        </r>
      </text>
    </comment>
    <comment ref="L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СЕНТЯБРЬ</t>
        </r>
      </text>
    </comment>
    <comment ref="N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ноябрь</t>
        </r>
      </text>
    </comment>
    <comment ref="O17" authorId="0">
      <text>
        <r>
          <rPr>
            <sz val="10"/>
            <rFont val="Arial Cyr"/>
            <family val="2"/>
          </rPr>
          <t xml:space="preserve">KRUGER:
</t>
        </r>
        <r>
          <rPr>
            <b/>
            <i/>
            <u val="single"/>
            <sz val="10"/>
            <color indexed="10"/>
            <rFont val="Arial Cyr"/>
            <family val="2"/>
          </rPr>
          <t>ДЕКАБРЬ</t>
        </r>
      </text>
    </comment>
    <comment ref="P17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KRUGER5:
</t>
        </r>
        <r>
          <rPr>
            <sz val="10"/>
            <color indexed="14"/>
            <rFont val="Arial Cyr"/>
            <family val="2"/>
          </rPr>
          <t>общие проценты</t>
        </r>
      </text>
    </comment>
    <comment ref="Q1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январь</t>
        </r>
      </text>
    </comment>
    <comment ref="R1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февраль</t>
        </r>
      </text>
    </comment>
    <comment ref="S1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март</t>
        </r>
      </text>
    </comment>
    <comment ref="T17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апрель --колизей закрыт</t>
        </r>
      </text>
    </comment>
    <comment ref="W17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03.09.2007</t>
        </r>
      </text>
    </comment>
    <comment ref="X17" authorId="0">
      <text>
        <r>
          <rPr>
            <b/>
            <sz val="8"/>
            <color indexed="8"/>
            <rFont val="Times New Roman"/>
            <family val="1"/>
          </rPr>
          <t>Zver:
ОКТЯБРЬ</t>
        </r>
      </text>
    </comment>
    <comment ref="B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21.08.2006П ПОД ПРОЦЕНТЫ 3% НА
5 МЕСЯЦЕВ  300ГР</t>
        </r>
      </text>
    </comment>
    <comment ref="C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СЕНТЯБРЬ</t>
        </r>
      </text>
    </comment>
    <comment ref="D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ОКТЯБРЬ</t>
        </r>
      </text>
    </comment>
    <comment ref="E1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KRUGER:
</t>
        </r>
        <r>
          <rPr>
            <sz val="10"/>
            <color indexed="14"/>
            <rFont val="Arial Cyr"/>
            <family val="2"/>
          </rPr>
          <t>ноябрь</t>
        </r>
      </text>
    </comment>
    <comment ref="F18" authorId="0">
      <text>
        <r>
          <rPr>
            <sz val="10"/>
            <rFont val="Arial Cyr"/>
            <family val="2"/>
          </rPr>
          <t xml:space="preserve">KRUGER:
</t>
        </r>
        <r>
          <rPr>
            <b/>
            <i/>
            <u val="single"/>
            <sz val="10"/>
            <color indexed="10"/>
            <rFont val="Arial Cyr"/>
            <family val="2"/>
          </rPr>
          <t>ДЕКАБРЬ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январь</t>
        </r>
      </text>
    </comment>
    <comment ref="I18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февраль</t>
        </r>
      </text>
    </comment>
    <comment ref="J18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март</t>
        </r>
      </text>
    </comment>
    <comment ref="K18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апрель</t>
        </r>
      </text>
    </comment>
    <comment ref="L18" authorId="0">
      <text>
        <r>
          <rPr>
            <b/>
            <sz val="8"/>
            <color indexed="8"/>
            <rFont val="Times New Roman"/>
            <family val="1"/>
          </rPr>
          <t xml:space="preserve">KRUGER:
</t>
        </r>
        <r>
          <rPr>
            <sz val="8"/>
            <color indexed="8"/>
            <rFont val="Times New Roman"/>
            <family val="1"/>
          </rPr>
          <t>май</t>
        </r>
      </text>
    </comment>
    <comment ref="N1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ИЮНЬ</t>
        </r>
      </text>
    </comment>
    <comment ref="O1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ИЮЛЬ</t>
        </r>
      </text>
    </comment>
    <comment ref="P18" authorId="0">
      <text>
        <r>
          <rPr>
            <b/>
            <sz val="8"/>
            <color indexed="8"/>
            <rFont val="Times New Roman"/>
            <family val="1"/>
          </rPr>
          <t>Zver
август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СЕНТЯБРЬ</t>
        </r>
      </text>
    </comment>
    <comment ref="H28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26.03.2007 кужух</t>
        </r>
      </text>
    </comment>
    <comment ref="I2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МАРТ</t>
        </r>
      </text>
    </comment>
    <comment ref="J2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АПРЕЛЬ</t>
        </r>
      </text>
    </comment>
    <comment ref="K2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МАЙ</t>
        </r>
      </text>
    </comment>
    <comment ref="L2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МАЙ</t>
        </r>
      </text>
    </comment>
    <comment ref="P28" authorId="0">
      <text>
        <r>
          <rPr>
            <b/>
            <sz val="8"/>
            <color indexed="8"/>
            <rFont val="Times New Roman"/>
            <family val="1"/>
          </rPr>
          <t xml:space="preserve">Zver:
</t>
        </r>
        <r>
          <rPr>
            <sz val="8"/>
            <color indexed="8"/>
            <rFont val="Times New Roman"/>
            <family val="1"/>
          </rPr>
          <t>20.09.2007 ПОХОР</t>
        </r>
      </text>
    </comment>
    <comment ref="BC6" authorId="1">
      <text>
        <r>
          <rPr>
            <b/>
            <sz val="8"/>
            <rFont val="Tahoma"/>
            <family val="0"/>
          </rPr>
          <t>гараж 1
02.10.2007</t>
        </r>
      </text>
    </comment>
    <comment ref="C36" authorId="2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НОЯБРЬ</t>
        </r>
      </text>
    </comment>
    <comment ref="BD6" authorId="2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гараж2</t>
        </r>
      </text>
    </comment>
    <comment ref="Y17" authorId="3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НОЯБРЬ</t>
        </r>
      </text>
    </comment>
    <comment ref="B39" authorId="3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13 НОЯБРЯ 2007</t>
        </r>
      </text>
    </comment>
    <comment ref="A36" authorId="3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11 ОКТЯБРЯ</t>
        </r>
      </text>
    </comment>
    <comment ref="BE6" authorId="3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16.11.2007
НОВ ГОД ПРОГР</t>
        </r>
      </text>
    </comment>
    <comment ref="B40" authorId="3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23.10.2007</t>
        </r>
      </text>
    </comment>
    <comment ref="D36" authorId="4">
      <text>
        <r>
          <rPr>
            <b/>
            <sz val="8"/>
            <rFont val="Tahoma"/>
            <family val="0"/>
          </rPr>
          <t>DJ_Diesel:</t>
        </r>
        <r>
          <rPr>
            <sz val="8"/>
            <rFont val="Tahoma"/>
            <family val="0"/>
          </rPr>
          <t xml:space="preserve">
декабрь</t>
        </r>
      </text>
    </comment>
    <comment ref="Z17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декабрь</t>
        </r>
      </text>
    </comment>
    <comment ref="AA17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январь2008</t>
        </r>
      </text>
    </comment>
    <comment ref="E36" authorId="2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январь</t>
        </r>
      </text>
    </comment>
    <comment ref="C40" authorId="2">
      <text>
        <r>
          <rPr>
            <b/>
            <sz val="8"/>
            <rFont val="Tahoma"/>
            <family val="0"/>
          </rPr>
          <t>kruger:</t>
        </r>
        <r>
          <rPr>
            <sz val="8"/>
            <rFont val="Tahoma"/>
            <family val="0"/>
          </rPr>
          <t xml:space="preserve">
ДЕКАБРЬ</t>
        </r>
      </text>
    </comment>
    <comment ref="BF6" authorId="4">
      <text>
        <r>
          <rPr>
            <b/>
            <sz val="8"/>
            <rFont val="Tahoma"/>
            <family val="0"/>
          </rPr>
          <t>DJ_Diesel:</t>
        </r>
        <r>
          <rPr>
            <sz val="8"/>
            <rFont val="Tahoma"/>
            <family val="0"/>
          </rPr>
          <t xml:space="preserve">
31.01.2008</t>
        </r>
      </text>
    </comment>
    <comment ref="BG6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10.02.2008
на месяц</t>
        </r>
      </text>
    </comment>
    <comment ref="B41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15.02.2008</t>
        </r>
      </text>
    </comment>
    <comment ref="Q5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машина теща
11.03.2008</t>
        </r>
      </text>
    </comment>
    <comment ref="D40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март</t>
        </r>
      </text>
    </comment>
    <comment ref="AB17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февраль</t>
        </r>
      </text>
    </comment>
    <comment ref="F36" authorId="7">
      <text>
        <r>
          <rPr>
            <b/>
            <sz val="9"/>
            <rFont val="Tahoma"/>
            <family val="2"/>
          </rPr>
          <t>Купянская:</t>
        </r>
        <r>
          <rPr>
            <sz val="9"/>
            <rFont val="Tahoma"/>
            <family val="2"/>
          </rPr>
          <t xml:space="preserve">
ФЕВРАЛЬ</t>
        </r>
      </text>
    </comment>
    <comment ref="E40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март</t>
        </r>
      </text>
    </comment>
    <comment ref="B42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АПРЕЛЬ 2008 НА 2 ПОД 3
600 ГР  833 ГР </t>
        </r>
      </text>
    </comment>
    <comment ref="B45" authorId="6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17.04.2008 НА МЕСЯЦ</t>
        </r>
      </text>
    </comment>
    <comment ref="D44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апрель</t>
        </r>
      </text>
    </comment>
    <comment ref="C44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март</t>
        </r>
      </text>
    </comment>
    <comment ref="AC17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март </t>
        </r>
      </text>
    </comment>
    <comment ref="AD17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апрель</t>
        </r>
      </text>
    </comment>
    <comment ref="E44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МАЙ</t>
        </r>
      </text>
    </comment>
    <comment ref="G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МАРТ</t>
        </r>
      </text>
    </comment>
    <comment ref="H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АПРЕЛЬ</t>
        </r>
      </text>
    </comment>
    <comment ref="I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МАЙ</t>
        </r>
      </text>
    </comment>
    <comment ref="W7" authorId="4">
      <text>
        <r>
          <rPr>
            <b/>
            <sz val="8"/>
            <rFont val="Tahoma"/>
            <family val="0"/>
          </rPr>
          <t>DJ_Diesel:</t>
        </r>
        <r>
          <rPr>
            <sz val="8"/>
            <rFont val="Tahoma"/>
            <family val="0"/>
          </rPr>
          <t xml:space="preserve">
02.06.2008 стройка 2 эт</t>
        </r>
      </text>
    </comment>
    <comment ref="X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18.07.2008</t>
        </r>
      </text>
    </comment>
    <comment ref="J3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июнь</t>
        </r>
      </text>
    </comment>
    <comment ref="AE1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май</t>
        </r>
      </text>
    </comment>
    <comment ref="AF1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июнь</t>
        </r>
      </text>
    </comment>
    <comment ref="Y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28.07.2008
5000 ДОЛАРОВ</t>
        </r>
      </text>
    </comment>
    <comment ref="K3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июль</t>
        </r>
      </text>
    </comment>
    <comment ref="L3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август</t>
        </r>
      </text>
    </comment>
    <comment ref="AG1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июль</t>
        </r>
      </text>
    </comment>
    <comment ref="AH1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август</t>
        </r>
      </text>
    </comment>
    <comment ref="BK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16.09.2008
ЧЕРЕЗ БАР 30000</t>
        </r>
      </text>
    </comment>
    <comment ref="BL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24.09.2008
через бар</t>
        </r>
      </text>
    </comment>
    <comment ref="BM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3.10.2008
чере бар</t>
        </r>
      </text>
    </comment>
    <comment ref="BN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13ю10.2008
через бар</t>
        </r>
      </text>
    </comment>
    <comment ref="Z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2000у.е 3%</t>
        </r>
      </text>
    </comment>
    <comment ref="BO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через бар</t>
        </r>
      </text>
    </comment>
    <comment ref="BP6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через бар</t>
        </r>
      </text>
    </comment>
    <comment ref="C45" authorId="5">
      <text>
        <r>
          <rPr>
            <b/>
            <sz val="8"/>
            <rFont val="Tahoma"/>
            <family val="0"/>
          </rPr>
          <t>Customer:НОЯБРЬ</t>
        </r>
      </text>
    </comment>
    <comment ref="AA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24Ю11.2008 ПРОЦ3</t>
        </r>
      </text>
    </comment>
    <comment ref="BQ6" authorId="9">
      <text>
        <r>
          <rPr>
            <b/>
            <sz val="8"/>
            <rFont val="Tahoma"/>
            <family val="0"/>
          </rPr>
          <t>Q:</t>
        </r>
        <r>
          <rPr>
            <sz val="8"/>
            <rFont val="Tahoma"/>
            <family val="0"/>
          </rPr>
          <t xml:space="preserve">
ЧЕРЕЗ БАР ОБЩАЯ СУММА</t>
        </r>
      </text>
    </comment>
    <comment ref="N36" authorId="8">
      <text>
        <r>
          <rPr>
            <b/>
            <sz val="8"/>
            <rFont val="Tahoma"/>
            <family val="0"/>
          </rPr>
          <t>Admin:
сентяб</t>
        </r>
      </text>
    </comment>
    <comment ref="O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октябрь</t>
        </r>
      </text>
    </comment>
    <comment ref="P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ноябрь</t>
        </r>
      </text>
    </comment>
    <comment ref="Q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декабрь</t>
        </r>
      </text>
    </comment>
    <comment ref="AB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20.01.2009-3%</t>
        </r>
      </text>
    </comment>
    <comment ref="K47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25Ю12Ю2008</t>
        </r>
      </text>
    </comment>
    <comment ref="AC7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ТРИ МЕСЯЦАЧЕБУР КАНИКУЛЫ</t>
        </r>
      </text>
    </comment>
    <comment ref="R36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январь</t>
        </r>
      </text>
    </comment>
    <comment ref="B48" authorId="8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7% 1050
1500\$ ---10\%
25.02.2009</t>
        </r>
      </text>
    </comment>
    <comment ref="S36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ФЕВРАЛЬ</t>
        </r>
      </text>
    </comment>
    <comment ref="AD7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08.04.2009
3%--АУДИТ КОМИС-ХИМИК</t>
        </r>
      </text>
    </comment>
    <comment ref="C48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март-апрель</t>
        </r>
      </text>
    </comment>
    <comment ref="AE7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 месцев каникулы
чебур МАЙ-ОКТЯБРЬ</t>
        </r>
      </text>
    </comment>
    <comment ref="T36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март</t>
        </r>
      </text>
    </comment>
    <comment ref="F45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11.05.2009</t>
        </r>
      </text>
    </comment>
    <comment ref="AF7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КРЕДИТ ИЮНЬ--АЛЕНА
5%</t>
        </r>
      </text>
    </comment>
    <comment ref="U36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апрель</t>
        </r>
      </text>
    </comment>
    <comment ref="AH36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долг в апреле 2010 г 2700+10000=
136000</t>
        </r>
      </text>
    </comment>
    <comment ref="D48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май</t>
        </r>
      </text>
    </comment>
    <comment ref="E48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июнь</t>
        </r>
      </text>
    </comment>
    <comment ref="F48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июль -авг</t>
        </r>
      </text>
    </comment>
    <comment ref="B49" authorId="1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РОМЫН ДОЛГ-ВКЛАД В ПЕЧКУ</t>
        </r>
      </text>
    </comment>
    <comment ref="B4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11.08.2009 свадьба</t>
        </r>
      </text>
    </comment>
    <comment ref="F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22.09.2009  18 МЕСЯЦЕВ
5%
1000 В МЕСЯЦ %
каждыймесяц -50</t>
        </r>
      </text>
    </comment>
    <comment ref="BR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МЕСТО ВСТРЕЧИ</t>
        </r>
      </text>
    </comment>
    <comment ref="H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19.10.2009 сентябрь</t>
        </r>
      </text>
    </comment>
    <comment ref="I38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ОКТЯБРЬ</t>
        </r>
      </text>
    </comment>
    <comment ref="AG7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ЧЕБУР ЗА НОЯБРЬ БЕЗ ПРОЦ</t>
        </r>
      </text>
    </comment>
    <comment ref="AH7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ДЕКАБРЬ-ЯНВАРЬ-ЧЕБУР</t>
        </r>
      </text>
    </comment>
    <comment ref="G38" authorId="2">
      <text>
        <r>
          <rPr>
            <b/>
            <sz val="9"/>
            <rFont val="Tahoma"/>
            <family val="0"/>
          </rPr>
          <t>kruger:</t>
        </r>
        <r>
          <rPr>
            <sz val="9"/>
            <rFont val="Tahoma"/>
            <family val="0"/>
          </rPr>
          <t xml:space="preserve">
11.12.2009 добавка к предыдущему
+500в месяц</t>
        </r>
      </text>
    </comment>
    <comment ref="E9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4.12.2009 6% НА ГОД
900 ПРОЦ В МЕСЯЦ+1000ДОЛГА</t>
        </r>
      </text>
    </comment>
    <comment ref="AI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21Ю10.2010
БАНК ПОГ КРЕД</t>
        </r>
      </text>
    </comment>
    <comment ref="AJ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ЧЕБУР--ФЕВРАЛЬ-МАРТ</t>
        </r>
      </text>
    </comment>
    <comment ref="J38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ЯНВАРЬ2010</t>
        </r>
      </text>
    </comment>
    <comment ref="AL7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10000+10000+10000
ПОГ КРЕД ДЛЯ КАНИКУЛ ШИНОК</t>
        </r>
      </text>
    </comment>
    <comment ref="K38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24 ЯНВАРЬ</t>
        </r>
      </text>
    </comment>
    <comment ref="K45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25.02</t>
        </r>
      </text>
    </comment>
    <comment ref="C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15ю02 20%</t>
        </r>
      </text>
    </comment>
    <comment ref="Q23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остаток +500 сапоги
28ю02ю2010</t>
        </r>
      </text>
    </comment>
    <comment ref="D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25.03.2010 ДОБАВКА--НА ТРИ МЕСЯЦА =
9000-20 ПРОЦ</t>
        </r>
      </text>
    </comment>
    <comment ref="E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МАРТЕ ОДИН РАЗ
АПРЕЛЬ- МАЙ-     ДОЛГ=3600</t>
        </r>
      </text>
    </comment>
    <comment ref="L38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февраль</t>
        </r>
      </text>
    </comment>
    <comment ref="N4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ОСТАТОК В АПРЕЛЕ 2010Г</t>
        </r>
      </text>
    </comment>
    <comment ref="N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март</t>
        </r>
      </text>
    </comment>
    <comment ref="AM7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10000место встречи</t>
        </r>
      </text>
    </comment>
    <comment ref="AJ3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20Ю05Ю2010
500 ЕВРО--5000
13600-5000=8600</t>
        </r>
      </text>
    </comment>
    <comment ref="B1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25.08.2010 1-3 МЕС 7-10 ПРОЦ</t>
        </r>
      </text>
    </comment>
    <comment ref="B2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5АПРЕЛЯ-  1ЧАСТЬ
НУЖНО 5000?  
10 ПРОЦ --500МЕСЦ С 5000 ТЫС</t>
        </r>
      </text>
    </comment>
    <comment ref="D2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20 МАЯ 2010
ВТОРАЯ ЧАСТЬ-ЕЩЕ 1500 НУЖНО?</t>
        </r>
      </text>
    </comment>
    <comment ref="O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апрель</t>
        </r>
      </text>
    </comment>
    <comment ref="H9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март</t>
        </r>
      </text>
    </comment>
    <comment ref="G9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февраль</t>
        </r>
      </text>
    </comment>
    <comment ref="F9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февраль</t>
        </r>
      </text>
    </comment>
    <comment ref="I9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апрель \проц на месяц задержка</t>
        </r>
      </text>
    </comment>
    <comment ref="BU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манго</t>
        </r>
      </text>
    </comment>
    <comment ref="S45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ПОХОРОН</t>
        </r>
      </text>
    </comment>
    <comment ref="P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май</t>
        </r>
      </text>
    </comment>
    <comment ref="Q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июнь</t>
        </r>
      </text>
    </comment>
    <comment ref="H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5400</t>
        </r>
      </text>
    </comment>
    <comment ref="BV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банк типа 24 06--5 07 2010
шинок 5 проц</t>
        </r>
      </text>
    </comment>
    <comment ref="BW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29Ю07Ю2010
БАНК ТИПА ПРОЦЕНТЫ
БАР</t>
        </r>
      </text>
    </comment>
    <comment ref="I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июль7200--обший 15200</t>
        </r>
      </text>
    </comment>
    <comment ref="D3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ИЮНЬ</t>
        </r>
      </text>
    </comment>
    <comment ref="E3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ИЮЛЬ</t>
        </r>
      </text>
    </comment>
    <comment ref="F3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АВГУСТ ЗАДЕР-ПРОП</t>
        </r>
      </text>
    </comment>
    <comment ref="J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долг проц 9000\1800 в мес</t>
        </r>
      </text>
    </comment>
    <comment ref="G2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общая 3500\\350 в мес</t>
        </r>
      </text>
    </comment>
    <comment ref="B3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20.05.2010 
3-6 мес 10 проц
</t>
        </r>
      </text>
    </comment>
    <comment ref="C3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14.06 добавка на тех же услов</t>
        </r>
      </text>
    </comment>
    <comment ref="B3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11.06.2010 ДО ДЕКАБРЯ 5-7</t>
        </r>
      </text>
    </comment>
    <comment ref="C1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проценты август</t>
        </r>
      </text>
    </comment>
    <comment ref="R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июль</t>
        </r>
      </text>
    </comment>
    <comment ref="S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август</t>
        </r>
      </text>
    </comment>
    <comment ref="K9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8-10-2010</t>
        </r>
      </text>
    </comment>
    <comment ref="O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15.10.2010 yна 10 денй</t>
        </r>
      </text>
    </comment>
    <comment ref="P20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общий 9000+2000
1800 в месц проц
общий долг 19800+2000\+400 проц с с 2000 тысяч\</t>
        </r>
      </text>
    </comment>
    <comment ref="H3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долг по проц 3000
общий 13000</t>
        </r>
      </text>
    </comment>
    <comment ref="T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СЕНТЯБР</t>
        </r>
      </text>
    </comment>
    <comment ref="S5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посуда</t>
        </r>
      </text>
    </comment>
    <comment ref="BX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15.11.2010
ЧЕРЕ БАР 15000</t>
        </r>
      </text>
    </comment>
    <comment ref="U38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ОКТЯБРЬ</t>
        </r>
      </text>
    </comment>
    <comment ref="B5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25.08.2010 1-3 МЕС 7-10 ПРОЦ</t>
        </r>
      </text>
    </comment>
    <comment ref="C5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проценты сентябрь</t>
        </r>
      </text>
    </comment>
    <comment ref="D51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октябрь</t>
        </r>
      </text>
    </comment>
    <comment ref="B50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22.12.2010-5ПРОЦ 1-2 МЕСЦ---1200гр</t>
        </r>
      </text>
    </comment>
    <comment ref="T21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3500 дог 2100долг проц
5600общий</t>
        </r>
      </text>
    </comment>
    <comment ref="I32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14000</t>
        </r>
      </text>
    </comment>
    <comment ref="B52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23-25.12  2010</t>
        </r>
      </text>
    </comment>
    <comment ref="BT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манго</t>
        </r>
      </text>
    </comment>
    <comment ref="E37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5.02.2011
3мес 7%</t>
        </r>
      </text>
    </comment>
    <comment ref="E5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декабрь</t>
        </r>
      </text>
    </comment>
    <comment ref="F5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январь</t>
        </r>
      </text>
    </comment>
    <comment ref="BY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15-17.12.2010
ЧЕРЕ БАР 15000</t>
        </r>
      </text>
    </comment>
    <comment ref="BZ6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2011 январь
манго</t>
        </r>
      </text>
    </comment>
    <comment ref="V20" authorId="5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7-2200--15400\ноябрь-апрель\+++21800 апрель-ноябрь==37 200</t>
        </r>
      </text>
    </comment>
    <comment ref="G5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февраль</t>
        </r>
      </text>
    </comment>
    <comment ref="H51" authorId="5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март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20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остаток 543</t>
        </r>
      </text>
    </comment>
    <comment ref="A21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SEC:
</t>
        </r>
        <r>
          <rPr>
            <sz val="10"/>
            <color indexed="14"/>
            <rFont val="Arial Cyr"/>
            <family val="2"/>
          </rPr>
          <t>443</t>
        </r>
      </text>
    </comment>
    <comment ref="A22" authorId="0">
      <text>
        <r>
          <rPr>
            <sz val="10"/>
            <rFont val="Arial Cyr"/>
            <family val="2"/>
          </rPr>
          <t xml:space="preserve">KRUGER5:
</t>
        </r>
        <r>
          <rPr>
            <b/>
            <i/>
            <u val="single"/>
            <sz val="10"/>
            <color indexed="10"/>
            <rFont val="Arial Cyr"/>
            <family val="2"/>
          </rPr>
          <t>363</t>
        </r>
      </text>
    </comment>
    <comment ref="E23" authorId="0">
      <text>
        <r>
          <rPr>
            <sz val="10"/>
            <rFont val="Arial Cyr"/>
            <family val="2"/>
          </rPr>
          <t xml:space="preserve">KRUGER5:
</t>
        </r>
        <r>
          <rPr>
            <b/>
            <i/>
            <u val="single"/>
            <sz val="10"/>
            <color indexed="10"/>
            <rFont val="Arial Cyr"/>
            <family val="2"/>
          </rPr>
          <t>152.29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128,68</t>
        </r>
      </text>
    </comment>
    <comment ref="E25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99.27</t>
        </r>
      </text>
    </comment>
    <comment ref="E26" authorId="0">
      <text>
        <r>
          <rPr>
            <b/>
            <sz val="8"/>
            <color indexed="8"/>
            <rFont val="Times New Roman"/>
            <family val="1"/>
          </rPr>
          <t xml:space="preserve">KRUGER5:
</t>
        </r>
        <r>
          <rPr>
            <sz val="8"/>
            <color indexed="8"/>
            <rFont val="Times New Roman"/>
            <family val="1"/>
          </rPr>
          <t>116.37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u val="single"/>
            <sz val="10"/>
            <color indexed="14"/>
            <rFont val="Arial CYR"/>
            <family val="2"/>
          </rPr>
          <t xml:space="preserve">KRUGER4:
</t>
        </r>
        <r>
          <rPr>
            <sz val="10"/>
            <color indexed="14"/>
            <rFont val="Arial Cyr"/>
            <family val="2"/>
          </rPr>
          <t>2950</t>
        </r>
      </text>
    </comment>
  </commentList>
</comments>
</file>

<file path=xl/sharedStrings.xml><?xml version="1.0" encoding="utf-8"?>
<sst xmlns="http://schemas.openxmlformats.org/spreadsheetml/2006/main" count="3145" uniqueCount="1258">
  <si>
    <t>БАНК……30000</t>
  </si>
  <si>
    <t>БАНК……33000</t>
  </si>
  <si>
    <t>БАНК…….5000</t>
  </si>
  <si>
    <t>БАНК……6000</t>
  </si>
  <si>
    <t>БАНК……9000</t>
  </si>
  <si>
    <t>БАНК……8000</t>
  </si>
  <si>
    <t>БАНК……14000</t>
  </si>
  <si>
    <t>БАНК……7000</t>
  </si>
  <si>
    <t>БАНК……1200</t>
  </si>
  <si>
    <t>БАНК……5000</t>
  </si>
  <si>
    <t>БАНК……4000</t>
  </si>
  <si>
    <t>БАНК……10000</t>
  </si>
  <si>
    <t>БАНК……17000</t>
  </si>
  <si>
    <t>БАНК……23000</t>
  </si>
  <si>
    <t>БАНК……18000</t>
  </si>
  <si>
    <t>БАНК……21000</t>
  </si>
  <si>
    <t>БАНК……26000</t>
  </si>
  <si>
    <t>БАНК…….27000</t>
  </si>
  <si>
    <t>БАНК……32000</t>
  </si>
  <si>
    <t>БАНК……41000</t>
  </si>
  <si>
    <t>БАНК……42000</t>
  </si>
  <si>
    <t>БАНК……49000</t>
  </si>
  <si>
    <t>БАНК……53000</t>
  </si>
  <si>
    <t>БАНК……44000</t>
  </si>
  <si>
    <t>БАНК……48000</t>
  </si>
  <si>
    <t>БАНК……59000</t>
  </si>
  <si>
    <t>БАНК……65000</t>
  </si>
  <si>
    <t>БАНК……64000</t>
  </si>
  <si>
    <t>БАНК……69000</t>
  </si>
  <si>
    <t>БАНК……75000</t>
  </si>
  <si>
    <t>БАНК……72000</t>
  </si>
  <si>
    <t>БАНК……51000</t>
  </si>
  <si>
    <t>БАНК……56000</t>
  </si>
  <si>
    <t>БАНК……60000</t>
  </si>
  <si>
    <t>БАНК……67000</t>
  </si>
  <si>
    <t>БАНК……73000</t>
  </si>
  <si>
    <t>БАНК……80000</t>
  </si>
  <si>
    <t>БАНК……91000</t>
  </si>
  <si>
    <t>БАНК……88000</t>
  </si>
  <si>
    <t>БАНК……38000</t>
  </si>
  <si>
    <t>БАНК……43000</t>
  </si>
  <si>
    <t>БАНК……70000</t>
  </si>
  <si>
    <t>БАНК……78000</t>
  </si>
  <si>
    <t>БАНК……77000</t>
  </si>
  <si>
    <t>БАНК......73000</t>
  </si>
  <si>
    <t>ЗАНА……1900</t>
  </si>
  <si>
    <t>ЗАНА……2400</t>
  </si>
  <si>
    <t>ЗАНА…….2850</t>
  </si>
  <si>
    <t>ЗАНА……1500</t>
  </si>
  <si>
    <t>ЗАНА……2000</t>
  </si>
  <si>
    <t>ЗАНА……1100</t>
  </si>
  <si>
    <t>ЗАНА……650</t>
  </si>
  <si>
    <t>ЗАНА……1300</t>
  </si>
  <si>
    <t>ЗАНА……3100</t>
  </si>
  <si>
    <t>ЗАНА……350</t>
  </si>
  <si>
    <t>ЗАНА……800</t>
  </si>
  <si>
    <t>ЗАНА……400</t>
  </si>
  <si>
    <t>ЗАНА……550</t>
  </si>
  <si>
    <t>ЗАНА……2050</t>
  </si>
  <si>
    <t>ЗАНА……1000</t>
  </si>
  <si>
    <t>ЗАНА……1250</t>
  </si>
  <si>
    <t>ЗАНА……2600</t>
  </si>
  <si>
    <t>ЗАНА……1350</t>
  </si>
  <si>
    <t>ЗАНА……300</t>
  </si>
  <si>
    <t>ЗАНА……450</t>
  </si>
  <si>
    <t>ЗАНА……1550</t>
  </si>
  <si>
    <t>ЗАНА……5050\2100</t>
  </si>
  <si>
    <t>ЗАНА……1850\100</t>
  </si>
  <si>
    <t>ЗАНА……1600</t>
  </si>
  <si>
    <t>ЗАНА……2300</t>
  </si>
  <si>
    <t>ЗАНА……2100</t>
  </si>
  <si>
    <t>ЗАНА……3300</t>
  </si>
  <si>
    <t>ЗАНА……5000</t>
  </si>
  <si>
    <t>ЗАНА……4850</t>
  </si>
  <si>
    <t>ЗАНА…...4250</t>
  </si>
  <si>
    <t>ЗАНА……3750</t>
  </si>
  <si>
    <t>ЗАНА……4100</t>
  </si>
  <si>
    <t>ЗАНА……850\200$</t>
  </si>
  <si>
    <t>ЗАНА……500</t>
  </si>
  <si>
    <t>ЗАНА……2450</t>
  </si>
  <si>
    <t>ЗАНА……1050</t>
  </si>
  <si>
    <t>ЗАНА…...2500</t>
  </si>
  <si>
    <t>ЗАНА……600</t>
  </si>
  <si>
    <t>ЗАНА……2750</t>
  </si>
  <si>
    <t>ЗАНА……2550</t>
  </si>
  <si>
    <t>ЗАНА……4050</t>
  </si>
  <si>
    <t>ЗАНА……2850</t>
  </si>
  <si>
    <t>ЗАНА……3450</t>
  </si>
  <si>
    <t>ЗАНА......2200</t>
  </si>
  <si>
    <t>КАРМ……480</t>
  </si>
  <si>
    <t>КАРМ……560</t>
  </si>
  <si>
    <t>КАРМ……300</t>
  </si>
  <si>
    <t>КАРМ……530</t>
  </si>
  <si>
    <t>КАРМ……270</t>
  </si>
  <si>
    <t>КАРМ…..140</t>
  </si>
  <si>
    <t>КАРМ……240</t>
  </si>
  <si>
    <t>КАРМ……150</t>
  </si>
  <si>
    <t>КАРМ……1300</t>
  </si>
  <si>
    <t>КАРМ……520</t>
  </si>
  <si>
    <t>КАРМ……410</t>
  </si>
  <si>
    <t>КАРМ……245</t>
  </si>
  <si>
    <t>КАРМ……350</t>
  </si>
  <si>
    <t>КАРМ……285</t>
  </si>
  <si>
    <t>КАРМ……250</t>
  </si>
  <si>
    <t>КАРМ……260</t>
  </si>
  <si>
    <t>КАРМ……800</t>
  </si>
  <si>
    <t>КАРМ……550</t>
  </si>
  <si>
    <t>КАРМ……380</t>
  </si>
  <si>
    <t>КАРМ……655</t>
  </si>
  <si>
    <t>КАРМ……340</t>
  </si>
  <si>
    <t>КАРМ……415</t>
  </si>
  <si>
    <t>КАРМ……365</t>
  </si>
  <si>
    <t>КАРМ……675</t>
  </si>
  <si>
    <t>КАРМ……925</t>
  </si>
  <si>
    <t>КАРМ……540</t>
  </si>
  <si>
    <t>КАРМ…..450</t>
  </si>
  <si>
    <t>КАРМ……450</t>
  </si>
  <si>
    <t>КАРМ……850</t>
  </si>
  <si>
    <t>КАРМ……935</t>
  </si>
  <si>
    <t>КАРМ……895</t>
  </si>
  <si>
    <t>КАРМ……730+200$</t>
  </si>
  <si>
    <t>КАРМ…..415</t>
  </si>
  <si>
    <t>КАРМ……100</t>
  </si>
  <si>
    <t>КАРМ……110</t>
  </si>
  <si>
    <t>КАРМ……180</t>
  </si>
  <si>
    <t>КАРМ……320</t>
  </si>
  <si>
    <t>КАРМ……500</t>
  </si>
  <si>
    <t>КАРМ……200</t>
  </si>
  <si>
    <t>КАРМ……200\300S</t>
  </si>
  <si>
    <t>КАРМ……300\300$</t>
  </si>
  <si>
    <t>КАРМ…..150</t>
  </si>
  <si>
    <t>КАРМ…..200</t>
  </si>
  <si>
    <t>КАРМ......150</t>
  </si>
  <si>
    <t>МАТЬ……500</t>
  </si>
  <si>
    <t>ШИНОК------5330\1$</t>
  </si>
  <si>
    <t>МАТЬ……100</t>
  </si>
  <si>
    <t>ШИНОК-----500</t>
  </si>
  <si>
    <t>ШИНОК----2500 ГР</t>
  </si>
  <si>
    <t>ШИНОК-----4000ГР</t>
  </si>
  <si>
    <t>МАТЬ-------100</t>
  </si>
  <si>
    <t>ШИНОК-----2000ГР</t>
  </si>
  <si>
    <t>КРЕДИТ---600</t>
  </si>
  <si>
    <t>ШИНОК----1300ГР</t>
  </si>
  <si>
    <t>ШИНОК-----3000ГР</t>
  </si>
  <si>
    <t>ШИНОК----2000ГР</t>
  </si>
  <si>
    <t>МАТЬ------100</t>
  </si>
  <si>
    <t>ШИНОК----2000</t>
  </si>
  <si>
    <t>СВЕТА----100</t>
  </si>
  <si>
    <t>АЛЕНА----100</t>
  </si>
  <si>
    <t>МАТЬ-----100</t>
  </si>
  <si>
    <t>ШИНОК---5300\1$</t>
  </si>
  <si>
    <t>МАТЬ------200</t>
  </si>
  <si>
    <t>ЭЛЛА-------200</t>
  </si>
  <si>
    <t>ПРИНТ-----410</t>
  </si>
  <si>
    <t>ЗАЕБ……100</t>
  </si>
  <si>
    <t>Н.ГОД-----2200</t>
  </si>
  <si>
    <t>ШИНОК-----5300\1$</t>
  </si>
  <si>
    <t>KIA-уч------300</t>
  </si>
  <si>
    <t>KIA----------100</t>
  </si>
  <si>
    <t>ЗАЕБ…….200</t>
  </si>
  <si>
    <t>МАТЬ……200</t>
  </si>
  <si>
    <t>КИА--------170</t>
  </si>
  <si>
    <t>N73----------1920</t>
  </si>
  <si>
    <t>МАСС------150</t>
  </si>
  <si>
    <t>МАТЬ---------100ГР</t>
  </si>
  <si>
    <t>ТАНЯ--------200</t>
  </si>
  <si>
    <t>СВЕТА-----100</t>
  </si>
  <si>
    <t>КАРИНА--70</t>
  </si>
  <si>
    <t>СОБВУФ----530</t>
  </si>
  <si>
    <t>ЭЛ-----------300</t>
  </si>
  <si>
    <t>2   0   0   7</t>
  </si>
  <si>
    <t>ЗАЕБ------100</t>
  </si>
  <si>
    <t>КЛЫК--------70</t>
  </si>
  <si>
    <t>БЕНЗ--------80</t>
  </si>
  <si>
    <t>ДР1---------200</t>
  </si>
  <si>
    <t>ИНТЕР…..140</t>
  </si>
  <si>
    <t>КИА--------120</t>
  </si>
  <si>
    <t>КИА---------80</t>
  </si>
  <si>
    <t>БАНК…..30000</t>
  </si>
  <si>
    <t>БАНК……34000</t>
  </si>
  <si>
    <t>БАНК……15000</t>
  </si>
  <si>
    <t>БАНК……2400</t>
  </si>
  <si>
    <t>БАНК……3900</t>
  </si>
  <si>
    <t>БАНК……11000</t>
  </si>
  <si>
    <t>БАНК……19000</t>
  </si>
  <si>
    <t>БАНК……24000</t>
  </si>
  <si>
    <t>БАНК……31000</t>
  </si>
  <si>
    <t>БАНК……22000</t>
  </si>
  <si>
    <t>БАНК……27000</t>
  </si>
  <si>
    <t>БАНК…….28000</t>
  </si>
  <si>
    <t>БАНК……45000</t>
  </si>
  <si>
    <t>БАНК……54000</t>
  </si>
  <si>
    <t>БАНК……63000</t>
  </si>
  <si>
    <t>БАНК……76000</t>
  </si>
  <si>
    <t>БАНК……71000</t>
  </si>
  <si>
    <t>БАНК……52000</t>
  </si>
  <si>
    <t>БАНК……57000</t>
  </si>
  <si>
    <t>БАНК……47000</t>
  </si>
  <si>
    <t>БАНК……62000</t>
  </si>
  <si>
    <t>БАНК……74000</t>
  </si>
  <si>
    <t>БАНК……81000</t>
  </si>
  <si>
    <t>БАНК……89000</t>
  </si>
  <si>
    <t>БАНК……93000</t>
  </si>
  <si>
    <t>БАНК……39000</t>
  </si>
  <si>
    <t>БАНК……61000</t>
  </si>
  <si>
    <t>БАНК……79000</t>
  </si>
  <si>
    <t>ЗАНА…..2850</t>
  </si>
  <si>
    <t>ЗАНА……2350</t>
  </si>
  <si>
    <t>ЗАНА……3350</t>
  </si>
  <si>
    <t>ЗАНА……1400</t>
  </si>
  <si>
    <t>ЗАНА……1450</t>
  </si>
  <si>
    <t>ЗАНА……0</t>
  </si>
  <si>
    <t>ЗАНА…….650</t>
  </si>
  <si>
    <t>ЗАНА……1800</t>
  </si>
  <si>
    <t>ЗАНА……800\600</t>
  </si>
  <si>
    <t>ЗАНА……2200\300</t>
  </si>
  <si>
    <t>ЗАНА……450\1000</t>
  </si>
  <si>
    <t>ЗАНА……2650</t>
  </si>
  <si>
    <t>ЗАНА……5300</t>
  </si>
  <si>
    <t>ЗАНА……4800</t>
  </si>
  <si>
    <t>ЗАНА……1700</t>
  </si>
  <si>
    <t>ЗАНА……4350</t>
  </si>
  <si>
    <t>ЗАНА……1550\200$</t>
  </si>
  <si>
    <t>ЗАНА……3200</t>
  </si>
  <si>
    <t>ЗАНА……2500</t>
  </si>
  <si>
    <t>ЗАНА……3550</t>
  </si>
  <si>
    <t>ЗАНА……50</t>
  </si>
  <si>
    <t>ЗАНА……2950</t>
  </si>
  <si>
    <t>ЗАНА……3000</t>
  </si>
  <si>
    <t>ЗАНА……3500</t>
  </si>
  <si>
    <t>ЗАНА……200</t>
  </si>
  <si>
    <t>КАРМ…..625</t>
  </si>
  <si>
    <t>КАРМ…..380</t>
  </si>
  <si>
    <t>КАРМ……280</t>
  </si>
  <si>
    <t>КАРМ……385</t>
  </si>
  <si>
    <t>КАРМ……215</t>
  </si>
  <si>
    <t>КАРМ……900</t>
  </si>
  <si>
    <t>КАРМ……330</t>
  </si>
  <si>
    <t>КАРМ……230</t>
  </si>
  <si>
    <t>КАРМ……235</t>
  </si>
  <si>
    <t>КАРМ……590</t>
  </si>
  <si>
    <t>КАРМ……765</t>
  </si>
  <si>
    <t>КАРМ……535</t>
  </si>
  <si>
    <t>КАРМ……355</t>
  </si>
  <si>
    <t>КАРМ……525</t>
  </si>
  <si>
    <t>КАРМ……755</t>
  </si>
  <si>
    <t>КАРМ……1230</t>
  </si>
  <si>
    <t>КАРМ……725</t>
  </si>
  <si>
    <t>КАРМ……1035</t>
  </si>
  <si>
    <t>КАРМ……1125</t>
  </si>
  <si>
    <t>КАРМ……440</t>
  </si>
  <si>
    <t>КАРМ……500\300S</t>
  </si>
  <si>
    <t>КАРМ……360</t>
  </si>
  <si>
    <t>КАРМ…..100</t>
  </si>
  <si>
    <t>МАТЬ…..500</t>
  </si>
  <si>
    <t>400 КРЕДИТ</t>
  </si>
  <si>
    <t>ПАМЯТЬ….512</t>
  </si>
  <si>
    <t>ШИНОК----5330\1$</t>
  </si>
  <si>
    <t>ШИНОК-----1000ГР</t>
  </si>
  <si>
    <t>ШИНОК---3000ГР</t>
  </si>
  <si>
    <t>ШИНОК----1000ГР</t>
  </si>
  <si>
    <t>HDD---------500</t>
  </si>
  <si>
    <t>МОНИТОР----1560</t>
  </si>
  <si>
    <t>ЭЛА-БРАТ--10000%</t>
  </si>
  <si>
    <t>МАТЬ-------400</t>
  </si>
  <si>
    <t>8МАРТА---1000</t>
  </si>
  <si>
    <t>КЛАВ------70</t>
  </si>
  <si>
    <t>СВЕТА-----200</t>
  </si>
  <si>
    <t>АЛ------------200</t>
  </si>
  <si>
    <t>ШИНОК----5300\1$</t>
  </si>
  <si>
    <t>ШИНОК----8000гум</t>
  </si>
  <si>
    <t>ШИНОК-----3500гум</t>
  </si>
  <si>
    <t>КОМП------3130</t>
  </si>
  <si>
    <t>КУПЯН----1500</t>
  </si>
  <si>
    <t>ДР----------200</t>
  </si>
  <si>
    <t>КИА--------1100</t>
  </si>
  <si>
    <t>300 ПАМЯТЬ</t>
  </si>
  <si>
    <t>КРЕДИТ----400</t>
  </si>
  <si>
    <t>МАТЬ--------200ГР</t>
  </si>
  <si>
    <t>КРЕДИТ----500</t>
  </si>
  <si>
    <t>МОДЕМ---370</t>
  </si>
  <si>
    <t>МАТЬ--------100</t>
  </si>
  <si>
    <t>ЭЛА-----------100</t>
  </si>
  <si>
    <t>2  0  0  6</t>
  </si>
  <si>
    <t>ШИНОК----5300\ 2%</t>
  </si>
  <si>
    <t>СВЕТА------200</t>
  </si>
  <si>
    <t>КЛЫК--------100</t>
  </si>
  <si>
    <t>ЗАЕБ-------100</t>
  </si>
  <si>
    <t>ИНТЕР----120</t>
  </si>
  <si>
    <t>ЗАЕБ…….100</t>
  </si>
  <si>
    <t>БАНК…..35000</t>
  </si>
  <si>
    <t>БАНК……3400</t>
  </si>
  <si>
    <t>БАНК……13000</t>
  </si>
  <si>
    <t>БАНК……28000</t>
  </si>
  <si>
    <t>БАНК……29000</t>
  </si>
  <si>
    <t>БАНК……36000</t>
  </si>
  <si>
    <t>БАНК……50000</t>
  </si>
  <si>
    <t>БАНК……46000</t>
  </si>
  <si>
    <t>БАНК……55000</t>
  </si>
  <si>
    <t>БАНК……58000</t>
  </si>
  <si>
    <t>БАНК……68000</t>
  </si>
  <si>
    <t>БАБЛО……71000</t>
  </si>
  <si>
    <t>БАНК……84000</t>
  </si>
  <si>
    <t>БАНК……90000</t>
  </si>
  <si>
    <t>БАНК……94000</t>
  </si>
  <si>
    <t>БАНК……40000</t>
  </si>
  <si>
    <t>БАНК……66000</t>
  </si>
  <si>
    <t>ЗАНА…..1600</t>
  </si>
  <si>
    <t>ЗАНА……2800</t>
  </si>
  <si>
    <t>ЗАНА……900</t>
  </si>
  <si>
    <t>ЗАНА……1150</t>
  </si>
  <si>
    <t>ЗАНА……250</t>
  </si>
  <si>
    <t>ЗАНА……1850\1100</t>
  </si>
  <si>
    <t>ЗАНА……2950\600</t>
  </si>
  <si>
    <t>ЗАНА……1200</t>
  </si>
  <si>
    <t>ЗАНА……4200\3700</t>
  </si>
  <si>
    <t>ЗАНА……3650</t>
  </si>
  <si>
    <t>ЗАНА……5500</t>
  </si>
  <si>
    <t>ЗАНА……1500\-250</t>
  </si>
  <si>
    <t>ЗАНА……750</t>
  </si>
  <si>
    <t>ЗАНА……1250\200$</t>
  </si>
  <si>
    <t>ЗАНА……2500\200$</t>
  </si>
  <si>
    <t>ЗАНА……3250</t>
  </si>
  <si>
    <t>ЗАНА…...2200</t>
  </si>
  <si>
    <t>ЗАНА………1250</t>
  </si>
  <si>
    <t>ЗАНА……3800</t>
  </si>
  <si>
    <t>ЗАНА……4300</t>
  </si>
  <si>
    <t>КАРМ…..780</t>
  </si>
  <si>
    <t>КАРМ…..530</t>
  </si>
  <si>
    <t>КАРМ…..640</t>
  </si>
  <si>
    <t>КАРМ……210</t>
  </si>
  <si>
    <t>КАРМ……650</t>
  </si>
  <si>
    <t>КАРМ……555</t>
  </si>
  <si>
    <t>КАРМ……370</t>
  </si>
  <si>
    <t>КАРМ……185</t>
  </si>
  <si>
    <t>КАРМ……595</t>
  </si>
  <si>
    <t>КАРМ……740</t>
  </si>
  <si>
    <t>КАРМ…..235</t>
  </si>
  <si>
    <t>КАРМ……225</t>
  </si>
  <si>
    <t>КАРМ……290</t>
  </si>
  <si>
    <t>КАРМ……305</t>
  </si>
  <si>
    <t>КАРМ……600</t>
  </si>
  <si>
    <t>КАРМ……715</t>
  </si>
  <si>
    <t>КАРМ……400</t>
  </si>
  <si>
    <t>КАРМ……505</t>
  </si>
  <si>
    <t>КАРМ…..70</t>
  </si>
  <si>
    <t>КАРМ………100</t>
  </si>
  <si>
    <t>КАРМ……10</t>
  </si>
  <si>
    <t>САНЯ…..500</t>
  </si>
  <si>
    <t>1000ПАМЯТНИК</t>
  </si>
  <si>
    <t>392 КРЕДИТ</t>
  </si>
  <si>
    <t>МАТЬ……50</t>
  </si>
  <si>
    <t>1300…….КОМП-3</t>
  </si>
  <si>
    <t>ШИНОК----2000 ГР</t>
  </si>
  <si>
    <t>ШИНОК-----500ГР</t>
  </si>
  <si>
    <t>ШИНОК---1000ГР</t>
  </si>
  <si>
    <t>DVDROM ----345</t>
  </si>
  <si>
    <t>ХАРЬКОВ---1500</t>
  </si>
  <si>
    <t>DVD---------200</t>
  </si>
  <si>
    <t>ЭЛЛА------2000ГР</t>
  </si>
  <si>
    <t>СИДЮК--------310</t>
  </si>
  <si>
    <t>МАТЬ-------200</t>
  </si>
  <si>
    <t>ШИНОК--------10600\2$</t>
  </si>
  <si>
    <t>ШИНОК---12190\2.3$</t>
  </si>
  <si>
    <t>ЭЛЛА------400</t>
  </si>
  <si>
    <t>ШИНОК---10600\2$</t>
  </si>
  <si>
    <t>СВЕТА-----170</t>
  </si>
  <si>
    <t>ЭЛДРУГ----2500\500$</t>
  </si>
  <si>
    <t>ШИНОК-------5330</t>
  </si>
  <si>
    <t>ШИНОК-----2000гум</t>
  </si>
  <si>
    <t>ШИНОК----1500ГР</t>
  </si>
  <si>
    <t>САНЯХМ---2500</t>
  </si>
  <si>
    <t>КИА---------250</t>
  </si>
  <si>
    <t>ЭЛБРАТ--10000</t>
  </si>
  <si>
    <t>369 КРЕДИТ</t>
  </si>
  <si>
    <t>МАТЬ…..100</t>
  </si>
  <si>
    <t>270 ПАМЯТЬ</t>
  </si>
  <si>
    <t>145………КОМП-3</t>
  </si>
  <si>
    <t>2  0  0  5</t>
  </si>
  <si>
    <t>ПЛИТКА----850</t>
  </si>
  <si>
    <t>БАСТЕР---200--50</t>
  </si>
  <si>
    <t>ШМОТКИ-----310</t>
  </si>
  <si>
    <t>СЕВЕР…..400</t>
  </si>
  <si>
    <t>СВЕТА-----150</t>
  </si>
  <si>
    <t>ДИСК--------300</t>
  </si>
  <si>
    <t>ЗАЕБ--------250</t>
  </si>
  <si>
    <t>КУРИЦА---2500</t>
  </si>
  <si>
    <t>Б---------------30</t>
  </si>
  <si>
    <t>ШИНОК-------4500гум</t>
  </si>
  <si>
    <t>КИА--------40</t>
  </si>
  <si>
    <t>МАТЬ--------100ГР</t>
  </si>
  <si>
    <t>Д-Р-----------150</t>
  </si>
  <si>
    <t>ФЛЕШКА----360</t>
  </si>
  <si>
    <t>СВЕТА Ш-----1000</t>
  </si>
  <si>
    <t>МОНИТ------1230</t>
  </si>
  <si>
    <t>КУПЯНА----1500</t>
  </si>
  <si>
    <t>КИА---------100</t>
  </si>
  <si>
    <t>КРЕДИТ-----440ГР</t>
  </si>
  <si>
    <t>БАНК…..31000</t>
  </si>
  <si>
    <t>БАНК……37000</t>
  </si>
  <si>
    <t>БАНК……7400</t>
  </si>
  <si>
    <t>БАНК……12000</t>
  </si>
  <si>
    <t>БАНК……16000</t>
  </si>
  <si>
    <t>БАНК……20000</t>
  </si>
  <si>
    <t>БАНК……25000</t>
  </si>
  <si>
    <t>БАБЛО……72000</t>
  </si>
  <si>
    <t>БАНК……86000</t>
  </si>
  <si>
    <t>БАНК……92000</t>
  </si>
  <si>
    <t>БАНК……82000</t>
  </si>
  <si>
    <t>ЗАНА……2900</t>
  </si>
  <si>
    <t>ЗАНА……1950</t>
  </si>
  <si>
    <t>ЗАНА……2500\1000</t>
  </si>
  <si>
    <t>ЗАНА……2100\2000</t>
  </si>
  <si>
    <t>ЗАНА……500\3800</t>
  </si>
  <si>
    <t>ЗАНА……2250</t>
  </si>
  <si>
    <t>ЗАНА……4000</t>
  </si>
  <si>
    <t>ЗАНА……4950</t>
  </si>
  <si>
    <t>ЗАНА……3150</t>
  </si>
  <si>
    <t>ЗАНА……200\200$</t>
  </si>
  <si>
    <t>ЗАНА……2200</t>
  </si>
  <si>
    <t>ЗАНА……850</t>
  </si>
  <si>
    <t>ЗАНА………3200</t>
  </si>
  <si>
    <t>ЗАНА…..3050</t>
  </si>
  <si>
    <t>ЗАНА…...1750</t>
  </si>
  <si>
    <t>КАРМ…..520</t>
  </si>
  <si>
    <t>КАРМ…..500</t>
  </si>
  <si>
    <t>КАРМ……425</t>
  </si>
  <si>
    <t>КАРМ……315</t>
  </si>
  <si>
    <t>КАРМ……610</t>
  </si>
  <si>
    <t>КАРМ……470</t>
  </si>
  <si>
    <t>КАРМ…..285</t>
  </si>
  <si>
    <t>КАРМ……775</t>
  </si>
  <si>
    <t>КАРМ……670</t>
  </si>
  <si>
    <t>КАРМ……1045</t>
  </si>
  <si>
    <t>КАРМ……510</t>
  </si>
  <si>
    <t>КАРМ……930</t>
  </si>
  <si>
    <t>КАРМ……630</t>
  </si>
  <si>
    <t>КАРМ……625</t>
  </si>
  <si>
    <t>КАРМ……695</t>
  </si>
  <si>
    <t>КАРМ……1330</t>
  </si>
  <si>
    <t>КАРМ……1145</t>
  </si>
  <si>
    <t>КАРМ……90</t>
  </si>
  <si>
    <t>КАРМ………200</t>
  </si>
  <si>
    <t>КАРМ…..400\300$</t>
  </si>
  <si>
    <t>390 КРЕДИТ</t>
  </si>
  <si>
    <t>ШИНОК-----5000</t>
  </si>
  <si>
    <t>300………КОМП-3</t>
  </si>
  <si>
    <t>ШИНОК----500 ГР</t>
  </si>
  <si>
    <t>ШИНОК----4000</t>
  </si>
  <si>
    <t>КРЕДИТ---500</t>
  </si>
  <si>
    <t>ШИНОК----15900--3УЕ</t>
  </si>
  <si>
    <t>ШИНОК-----4600\2000</t>
  </si>
  <si>
    <t>ШИНОК----1100\1200</t>
  </si>
  <si>
    <t>ШИНОК------500ГР</t>
  </si>
  <si>
    <t>КРЕДИТ---150</t>
  </si>
  <si>
    <t>ШИНОК------2000</t>
  </si>
  <si>
    <t>АЛЕНА----200</t>
  </si>
  <si>
    <t>ШИНОК----15900\3$</t>
  </si>
  <si>
    <t>РАСХ--------150</t>
  </si>
  <si>
    <t>БУРКУЛ--10000\2$</t>
  </si>
  <si>
    <t>СЕСТР-----100</t>
  </si>
  <si>
    <t>МАТЬ………100</t>
  </si>
  <si>
    <t>ЗАЕБ……80</t>
  </si>
  <si>
    <t>ИЛОНА---200</t>
  </si>
  <si>
    <t>КИА---------1000</t>
  </si>
  <si>
    <t>КИА---------200</t>
  </si>
  <si>
    <t>МАТЬ……..100</t>
  </si>
  <si>
    <t>МАТЬ-------100 ГР</t>
  </si>
  <si>
    <t>ПОДАР----800</t>
  </si>
  <si>
    <t>ЭЛЛА------120ГР</t>
  </si>
  <si>
    <t>СЫН---------440</t>
  </si>
  <si>
    <t>ЗАЕБ………100</t>
  </si>
  <si>
    <t>КУПЯНЯ---2500</t>
  </si>
  <si>
    <t>АЛЕНА----500</t>
  </si>
  <si>
    <t>КРЕДИТ---450</t>
  </si>
  <si>
    <t>КИА---------120</t>
  </si>
  <si>
    <t>БАНК…..3000</t>
  </si>
  <si>
    <t>БАНК……7600</t>
  </si>
  <si>
    <t>БАНК……3000</t>
  </si>
  <si>
    <t>БАБЛО……74000</t>
  </si>
  <si>
    <t>БАНК……87000</t>
  </si>
  <si>
    <t>БАНК……100000</t>
  </si>
  <si>
    <t>ЗАНА…..0</t>
  </si>
  <si>
    <t>ЗАНА……1650</t>
  </si>
  <si>
    <t>ЗАНА……3500\1600</t>
  </si>
  <si>
    <t>ЗАНА……2300\800</t>
  </si>
  <si>
    <t>ЗАНА……3450\600</t>
  </si>
  <si>
    <t>ЗАНА……1650\2400</t>
  </si>
  <si>
    <t>ЗАНА……3150\800</t>
  </si>
  <si>
    <t>ЗАНА……4450</t>
  </si>
  <si>
    <t>ЗАНА……1850</t>
  </si>
  <si>
    <t>ЗАНА………300</t>
  </si>
  <si>
    <t>ЗАНА……2700</t>
  </si>
  <si>
    <t>ЗАНА……2100\300</t>
  </si>
  <si>
    <t>ЗАНА……3850</t>
  </si>
  <si>
    <t>ЗАНА…...1950</t>
  </si>
  <si>
    <t>ЗАНА……7100</t>
  </si>
  <si>
    <t>КАРМ…..6000</t>
  </si>
  <si>
    <t>КАРМ…..230</t>
  </si>
  <si>
    <t>КАРМ……345</t>
  </si>
  <si>
    <t>КАРМ……295</t>
  </si>
  <si>
    <t>КАРМ…..270</t>
  </si>
  <si>
    <t>КАРМ……665</t>
  </si>
  <si>
    <t>КАРМ……335</t>
  </si>
  <si>
    <t>КАРМ……420</t>
  </si>
  <si>
    <t>КАРМ…..310</t>
  </si>
  <si>
    <t>КАРМ……570</t>
  </si>
  <si>
    <t>КАРМ……640+650</t>
  </si>
  <si>
    <t>КАРМ……700</t>
  </si>
  <si>
    <t>КАРМ……585</t>
  </si>
  <si>
    <t>КАРМ……</t>
  </si>
  <si>
    <t>КАРМ……760</t>
  </si>
  <si>
    <t>КАРМ……1115</t>
  </si>
  <si>
    <t>КАРМ……1075</t>
  </si>
  <si>
    <t>КАРМ……1575</t>
  </si>
  <si>
    <t>КАРМ……120</t>
  </si>
  <si>
    <t>КАРМ……130</t>
  </si>
  <si>
    <t>КАРМ……100\2000</t>
  </si>
  <si>
    <t>КАРМ……220</t>
  </si>
  <si>
    <t>КАРМ…..0</t>
  </si>
  <si>
    <t>КАРМ……190</t>
  </si>
  <si>
    <t>МОБИЛКА 1300</t>
  </si>
  <si>
    <t>ШИНОК----37300\7$</t>
  </si>
  <si>
    <t>ВИДЕОКАРТА…400</t>
  </si>
  <si>
    <t>ШИНОК------1000</t>
  </si>
  <si>
    <t>ШИНОК-----10660\2$</t>
  </si>
  <si>
    <t>КУПЯНА…680 КОП</t>
  </si>
  <si>
    <t>ШИНОК------2500 ГР</t>
  </si>
  <si>
    <t>ШИНОК-----1000 ГР</t>
  </si>
  <si>
    <t>ШИНОК----2500</t>
  </si>
  <si>
    <t>НОУТБУК..5500\3950</t>
  </si>
  <si>
    <t>ШИНОК-----2000</t>
  </si>
  <si>
    <t>ЭЛЛА------2500</t>
  </si>
  <si>
    <t>МАТЬ-------300</t>
  </si>
  <si>
    <t>СИДЮК….230</t>
  </si>
  <si>
    <t>СЛИМ------220</t>
  </si>
  <si>
    <t>KIA-----------63445</t>
  </si>
  <si>
    <t>КАК</t>
  </si>
  <si>
    <t>ЗАЕБ-------200</t>
  </si>
  <si>
    <t>КУРИЦА--2000</t>
  </si>
  <si>
    <t>СВЕТА……100</t>
  </si>
  <si>
    <t>КАРТА…….400</t>
  </si>
  <si>
    <t>СВЕТА…..100</t>
  </si>
  <si>
    <t>ШИНОК---1000</t>
  </si>
  <si>
    <t>ШИНОК----500</t>
  </si>
  <si>
    <t>КОМП4-----5100</t>
  </si>
  <si>
    <t>ЭЛЛА--------1900</t>
  </si>
  <si>
    <t>ЭЛЛА-------100</t>
  </si>
  <si>
    <t>БУРКУЛ----160</t>
  </si>
  <si>
    <t>NOKIA------1950</t>
  </si>
  <si>
    <t>ЗАЕБ…….140</t>
  </si>
  <si>
    <t>ЗАЕБ……..100</t>
  </si>
  <si>
    <t>ЦЕТКИН----2100$</t>
  </si>
  <si>
    <t>KIAreg------2500</t>
  </si>
  <si>
    <t>мммм</t>
  </si>
  <si>
    <t>ДР2---------2000</t>
  </si>
  <si>
    <t>КИА--------100</t>
  </si>
  <si>
    <t>420 КРЕДИТ</t>
  </si>
  <si>
    <t>ЗАЕБ-------150</t>
  </si>
  <si>
    <t>ОБЩ---------65945</t>
  </si>
  <si>
    <t>ЗАЕБ------70</t>
  </si>
  <si>
    <t>ПОСУД----10000</t>
  </si>
  <si>
    <t>КОМП-------100</t>
  </si>
  <si>
    <t>КЛЫК--------160</t>
  </si>
  <si>
    <t>4050.3800</t>
  </si>
  <si>
    <t>пропуск</t>
  </si>
  <si>
    <t>КОНД</t>
  </si>
  <si>
    <t>НОУТБУК</t>
  </si>
  <si>
    <t>НА 20.12.2005 ОБЩИЙ ДОЛГ ГУМАНИТАРКИ</t>
  </si>
  <si>
    <t>С   01.11.2004 ----------52100 ГР</t>
  </si>
  <si>
    <t>ШИНОК ГУМАНИТАРКА--------------10500</t>
  </si>
  <si>
    <t>15500ГР</t>
  </si>
  <si>
    <t>НА 03.01.2006 ПОГАШЕННО----</t>
  </si>
  <si>
    <t>ЕСТЬ</t>
  </si>
  <si>
    <t>НАДО</t>
  </si>
  <si>
    <t>ШИНОК ГУМАНИТАРКА-----С</t>
  </si>
  <si>
    <t>11.04.2004 ПО 26.05.2005--------25000</t>
  </si>
  <si>
    <t xml:space="preserve">          НА 28.05.2005  ПОГАШЕННО---------</t>
  </si>
  <si>
    <t>КОЛИЗЕЙ ЗАКРЫТ  200 В ВОЗДУХЕ</t>
  </si>
  <si>
    <t>52100 ПОГАШЕНО</t>
  </si>
  <si>
    <t>ГУМ-КА</t>
  </si>
  <si>
    <t>ШИНОК ГУМАНИТАРКА-----С   11.04.2004  ПО  24.06.2005……..32000</t>
  </si>
  <si>
    <t xml:space="preserve">ОСТАТОК </t>
  </si>
  <si>
    <t xml:space="preserve">         НА  24.06.2005  ПОГАШЕННО---------</t>
  </si>
  <si>
    <t>ШИНОК ГУМАНИТАРКА-----30.07.2005   -------------------39000</t>
  </si>
  <si>
    <t>ИЮЛЬ</t>
  </si>
  <si>
    <t>АВГУСТ</t>
  </si>
  <si>
    <t>СЕНТЯБР</t>
  </si>
  <si>
    <t>ОКТЯБРЬ</t>
  </si>
  <si>
    <t>НОЯБРЬ</t>
  </si>
  <si>
    <t>ДЕКАБРЬ</t>
  </si>
  <si>
    <t>ЯНВАРЬ</t>
  </si>
  <si>
    <t>ФЕВРАЛ</t>
  </si>
  <si>
    <t>МАРТ</t>
  </si>
  <si>
    <t>АПРЕЛЬ</t>
  </si>
  <si>
    <t>МАЙ</t>
  </si>
  <si>
    <t>ИЮНЬ</t>
  </si>
  <si>
    <t>СЕНТЯБРЬ</t>
  </si>
  <si>
    <t>ФЕВРАЛЬ</t>
  </si>
  <si>
    <t xml:space="preserve">МАРТ </t>
  </si>
  <si>
    <t>ОКТЯБР</t>
  </si>
  <si>
    <t>2 0 0 6</t>
  </si>
  <si>
    <t>ВОСКР</t>
  </si>
  <si>
    <t>ПРАЗД</t>
  </si>
  <si>
    <t>ВОСКРЕС</t>
  </si>
  <si>
    <t>---------------------------------------------------------------------------------------------------------------------------------------------------------------</t>
  </si>
  <si>
    <t xml:space="preserve">ИЮНЬ </t>
  </si>
  <si>
    <t>СЕНТЯБ</t>
  </si>
  <si>
    <t>2 0 0 7</t>
  </si>
  <si>
    <t>ОЛЕГ КУР</t>
  </si>
  <si>
    <t>ВОВА КУР</t>
  </si>
  <si>
    <t>ГОРОХ</t>
  </si>
  <si>
    <t>ВОВА ШИН</t>
  </si>
  <si>
    <t>КУМА\чьято\</t>
  </si>
  <si>
    <t>СУСЛИК</t>
  </si>
  <si>
    <t xml:space="preserve">       мед</t>
  </si>
  <si>
    <t>ШАРАПОВ</t>
  </si>
  <si>
    <t>ЛЕНА КИТАЙ</t>
  </si>
  <si>
    <t>200$</t>
  </si>
  <si>
    <t>ЭЛЛА-ДРУГ</t>
  </si>
  <si>
    <t>ЭЛЛА-БРАТ</t>
  </si>
  <si>
    <t>МИША-ДОЧ</t>
  </si>
  <si>
    <t>САНЯ-ЦЕХ</t>
  </si>
  <si>
    <t>ХИМИК-МЕНТ</t>
  </si>
  <si>
    <t>АНЯ ШИН</t>
  </si>
  <si>
    <t>МИРОШНИКОВ</t>
  </si>
  <si>
    <t>МУСЛИК</t>
  </si>
  <si>
    <t>КУМ</t>
  </si>
  <si>
    <t>КУРИЦА</t>
  </si>
  <si>
    <t>СВЕТА ШИН</t>
  </si>
  <si>
    <t>МАРФА-ШИН</t>
  </si>
  <si>
    <t>КУПЯ НОУТБУК</t>
  </si>
  <si>
    <t>АЛЕНА</t>
  </si>
  <si>
    <t>ПОСУДОМ-НАТАЛИЯ</t>
  </si>
  <si>
    <t>1692.7</t>
  </si>
  <si>
    <t>1695.7</t>
  </si>
  <si>
    <t>0000.7</t>
  </si>
  <si>
    <t xml:space="preserve">                    ПРИВАТ БАНК  КРЕДИТ</t>
  </si>
  <si>
    <t xml:space="preserve">                   ТЕПЛОСЕТЬ ПОГАШЕНИЕ ДОЛГА</t>
  </si>
  <si>
    <t>ОСТАТОК</t>
  </si>
  <si>
    <t>НАЧИСЛ</t>
  </si>
  <si>
    <t>БАНК……3500</t>
  </si>
  <si>
    <t>БАНК……0</t>
  </si>
  <si>
    <t>БАНК…..0</t>
  </si>
  <si>
    <t>БАНК…..5500</t>
  </si>
  <si>
    <t>ЗАРА…….900</t>
  </si>
  <si>
    <t>ЗАНА…..1000</t>
  </si>
  <si>
    <t>ЗАНА…..2800</t>
  </si>
  <si>
    <t>КАРМ…..355</t>
  </si>
  <si>
    <t>КАРМ…..300</t>
  </si>
  <si>
    <t>КАРМ….470</t>
  </si>
  <si>
    <t>КОЛЯС-----550</t>
  </si>
  <si>
    <t>БАНК…..3500</t>
  </si>
  <si>
    <t>БАНК……5500</t>
  </si>
  <si>
    <t>ЗАРА……1500</t>
  </si>
  <si>
    <t>ЗАНА…..1500</t>
  </si>
  <si>
    <t>ЗАРА…..1500</t>
  </si>
  <si>
    <t>КАРМ…..280</t>
  </si>
  <si>
    <t>ШИНОК----1500</t>
  </si>
  <si>
    <t>ШИНОК-----5330</t>
  </si>
  <si>
    <t>ПК---------3200</t>
  </si>
  <si>
    <t>БАНК…..10000</t>
  </si>
  <si>
    <t>БАНК…..4500</t>
  </si>
  <si>
    <t>ЗАРА…..2000</t>
  </si>
  <si>
    <t>ЗАНА…..700</t>
  </si>
  <si>
    <t>ЗАНА…..800</t>
  </si>
  <si>
    <t>КАРМ…..445</t>
  </si>
  <si>
    <t>КАРМ…..570</t>
  </si>
  <si>
    <t>КАРМ…..370</t>
  </si>
  <si>
    <t>КАРМ…..420</t>
  </si>
  <si>
    <t>КАРМ….310</t>
  </si>
  <si>
    <t>ШИНОК----2670</t>
  </si>
  <si>
    <t>РОД..400..300..100АЛ</t>
  </si>
  <si>
    <t>ЗАРА…..1000</t>
  </si>
  <si>
    <t>ЗАРА……500</t>
  </si>
  <si>
    <t>ЗАНА…..1400</t>
  </si>
  <si>
    <t>ЗАНА….2200</t>
  </si>
  <si>
    <t>КАРМ…..490</t>
  </si>
  <si>
    <t>КАРМ….230</t>
  </si>
  <si>
    <t>ШИНОК----12228</t>
  </si>
  <si>
    <t>ШИНОК---6000--2000</t>
  </si>
  <si>
    <t>ШИНОК---1660</t>
  </si>
  <si>
    <t>ЗАРА…..2500</t>
  </si>
  <si>
    <t>ЗАРА……2500</t>
  </si>
  <si>
    <t>ЗАНА…..3200</t>
  </si>
  <si>
    <t>КАРМ…..425</t>
  </si>
  <si>
    <t>КАРМ…..335</t>
  </si>
  <si>
    <t>КАРМ…..510</t>
  </si>
  <si>
    <t>КАРМ…..130</t>
  </si>
  <si>
    <t>КАРМ….300</t>
  </si>
  <si>
    <t>ШИНОК-----1590</t>
  </si>
  <si>
    <t>ЗАРА…..4000</t>
  </si>
  <si>
    <t>ЗАРА……3500</t>
  </si>
  <si>
    <t>ЗАНА…..5300</t>
  </si>
  <si>
    <t>КАРМ…..480</t>
  </si>
  <si>
    <t>КАРМ…..410</t>
  </si>
  <si>
    <t>КАРМ…..680</t>
  </si>
  <si>
    <t>КАРМ….770</t>
  </si>
  <si>
    <t>ШИНОК-----1060</t>
  </si>
  <si>
    <t>БАНК......75000</t>
  </si>
  <si>
    <t>ЗАНА......1200</t>
  </si>
  <si>
    <t>КПК---------2000</t>
  </si>
  <si>
    <t>KRUGER-SHINOK</t>
  </si>
  <si>
    <t>ПРОЕКТ 2001-2002-2003-2004-2005-2006-2007-2008</t>
  </si>
  <si>
    <t>10 АПРЕЛЯ 2003</t>
  </si>
  <si>
    <t>5.35</t>
  </si>
  <si>
    <t>С Мая 2004-----3%</t>
  </si>
  <si>
    <t>$</t>
  </si>
  <si>
    <t>Гр</t>
  </si>
  <si>
    <t>%</t>
  </si>
  <si>
    <t>28 МАЯ       2003</t>
  </si>
  <si>
    <t>9   ИЮЛЯ    2003</t>
  </si>
  <si>
    <t>27 АВГУСТА 2003</t>
  </si>
  <si>
    <t>16 МАЯ      2004</t>
  </si>
  <si>
    <t>5.33</t>
  </si>
  <si>
    <t>30 ИЮНЯ   2004</t>
  </si>
  <si>
    <t>31 АВГУСТА 2004</t>
  </si>
  <si>
    <t>23 СЕНТЯБРЯ 2004</t>
  </si>
  <si>
    <t>28 СЕНТЯБРЯ 2004</t>
  </si>
  <si>
    <t>23 ОКТЯБРЯ   2004</t>
  </si>
  <si>
    <t>14 АПРЕЛЯ   2005</t>
  </si>
  <si>
    <t>5.3</t>
  </si>
  <si>
    <t>12 МАЯ         2005</t>
  </si>
  <si>
    <t>22 ФЕВРАЛЯ  2006</t>
  </si>
  <si>
    <t>01 АПРЕЛЯ      2006</t>
  </si>
  <si>
    <t>08 МАРТА        2006</t>
  </si>
  <si>
    <t>06 ИЮНЯ         2006</t>
  </si>
  <si>
    <t>29 АПРЕЛЯ     2006</t>
  </si>
  <si>
    <t>13 ИЮНЯ         2006</t>
  </si>
  <si>
    <t>19 ИЮНЯ         2006</t>
  </si>
  <si>
    <t>28 ИЮЛЯ         2006</t>
  </si>
  <si>
    <t>05 СЕНТЯБРЯ 2006</t>
  </si>
  <si>
    <t>16 ДЕКАБРЯ   2006</t>
  </si>
  <si>
    <t>07 МАРТА      2007</t>
  </si>
  <si>
    <t>09 АПРЕЛЯ    2007</t>
  </si>
  <si>
    <t>23 АПРЕЛЯ    2007</t>
  </si>
  <si>
    <t>KRUGER-KUPJA</t>
  </si>
  <si>
    <t>ГУМАНИТАРНАЯ   ПОМОЩЬ</t>
  </si>
  <si>
    <t xml:space="preserve">01 НОЯБРЯ     2004 </t>
  </si>
  <si>
    <t>06 НОЯБРЯ     2004</t>
  </si>
  <si>
    <t>12 НОЯБРЯ     2004</t>
  </si>
  <si>
    <t>18 НОЯБРЯ     2004</t>
  </si>
  <si>
    <t>24 НОЯБРЯ     2004</t>
  </si>
  <si>
    <t>01 ДЕКАБРЯ    2004</t>
  </si>
  <si>
    <t>03 ДЕКАБРЯ    2004</t>
  </si>
  <si>
    <t>23 ДЕКАБРЯ    2004</t>
  </si>
  <si>
    <t>19 ЯНВАРЯ      2005</t>
  </si>
  <si>
    <t>03 ФЕВРАЛЯ   2005</t>
  </si>
  <si>
    <t>28 ФЕВРАЛЯ   2005</t>
  </si>
  <si>
    <t>11 МАРТА        2005</t>
  </si>
  <si>
    <t>15 МАЯ            2005</t>
  </si>
  <si>
    <t>22 МАЯ            2005</t>
  </si>
  <si>
    <t>26 МАЯ            2005</t>
  </si>
  <si>
    <t>31 МАЯ            2005</t>
  </si>
  <si>
    <t>21 ИЮНЯ         2005</t>
  </si>
  <si>
    <t>24 ИЮНЯ         2005</t>
  </si>
  <si>
    <t>03 ИЮЛЯ         2005</t>
  </si>
  <si>
    <t>13 ИЮЛЯ         2005</t>
  </si>
  <si>
    <t>24 ИЮЛЯ         2005</t>
  </si>
  <si>
    <t>20 АВГУСТА    2005</t>
  </si>
  <si>
    <t>22 СЕНТЯБРЯ 2005</t>
  </si>
  <si>
    <t>03 ОКТЯБРЯ   2005</t>
  </si>
  <si>
    <t>22 ОКТЯБРЯ   2005</t>
  </si>
  <si>
    <t>15 НОЯБРЯ     2005</t>
  </si>
  <si>
    <t>29 ОКТЯБРЯ   2005</t>
  </si>
  <si>
    <t>30 НОЯБРЯ     2005</t>
  </si>
  <si>
    <t>20 ДЕКАБРЯ    2005</t>
  </si>
  <si>
    <t>20 НОЯБРЯ      2006</t>
  </si>
  <si>
    <t>21 ФЕВРАЛЯ    2007</t>
  </si>
  <si>
    <t>23 ФЕВРАЛЯ    2007</t>
  </si>
  <si>
    <t>26 МАРТА        2007</t>
  </si>
  <si>
    <t>04 ИЮЛЯ          2007</t>
  </si>
  <si>
    <t>20 ИЮЛЯ          2007</t>
  </si>
  <si>
    <t>18 АВГУСТА     2007</t>
  </si>
  <si>
    <t>ГАРАЖ</t>
  </si>
  <si>
    <t>КУМА-ОЛЯ</t>
  </si>
  <si>
    <t>5 НОЯБРЯ     2007</t>
  </si>
  <si>
    <t>ЗАНА……950</t>
  </si>
  <si>
    <t>КАРМ......350</t>
  </si>
  <si>
    <t>РУБЦОВ--25000</t>
  </si>
  <si>
    <t>КУПЯНА---10000</t>
  </si>
  <si>
    <t>АНЯ-ШИН--1000</t>
  </si>
  <si>
    <t>ЭЛЛАБРАТ--5000</t>
  </si>
  <si>
    <t>ЭЛЛА-БРАТ-СЫН</t>
  </si>
  <si>
    <t>КИА---------350</t>
  </si>
  <si>
    <t>КИА----------50</t>
  </si>
  <si>
    <t>СЕСТ--------100</t>
  </si>
  <si>
    <t>ИНТЕР-------230</t>
  </si>
  <si>
    <t>192.168.4.21</t>
  </si>
  <si>
    <t>Topalidi_Ilya</t>
  </si>
  <si>
    <t>RUggjeD</t>
  </si>
  <si>
    <t>Pushkarenko_Viktor</t>
  </si>
  <si>
    <t>192.168.4.11</t>
  </si>
  <si>
    <t>192.168.4.12</t>
  </si>
  <si>
    <t>Kosenko_Oleg</t>
  </si>
  <si>
    <t>J5pi5wCv</t>
  </si>
  <si>
    <t>QhXCE6EU</t>
  </si>
  <si>
    <t>192.168.4.14</t>
  </si>
  <si>
    <t>Birukov_Artem</t>
  </si>
  <si>
    <t>6GjBZAk</t>
  </si>
  <si>
    <t>192.168.4.15</t>
  </si>
  <si>
    <t>Kuchenko_Eduard</t>
  </si>
  <si>
    <t>xS6aMbA</t>
  </si>
  <si>
    <t>192.168.4.25</t>
  </si>
  <si>
    <t>Omelchuk_Sergey</t>
  </si>
  <si>
    <t>6anxAnU</t>
  </si>
  <si>
    <t>Rada_Alexey</t>
  </si>
  <si>
    <t>192.168.4.22</t>
  </si>
  <si>
    <t>w2ATgNr</t>
  </si>
  <si>
    <t>192.168.4.34</t>
  </si>
  <si>
    <t>Nechitaylo_Nikolay</t>
  </si>
  <si>
    <t>K6XAynm</t>
  </si>
  <si>
    <t>192.168.4.35</t>
  </si>
  <si>
    <t>Pislegina_Irina</t>
  </si>
  <si>
    <t>PrCxHeEJ</t>
  </si>
  <si>
    <t>192.168.4.45</t>
  </si>
  <si>
    <t>Marchenko_Sergey</t>
  </si>
  <si>
    <t>vGMtJ8m4</t>
  </si>
  <si>
    <t>192.168.4.29</t>
  </si>
  <si>
    <t>Nosik_Vadim</t>
  </si>
  <si>
    <t>nbUK3zu2</t>
  </si>
  <si>
    <t>перБатюка4.41</t>
  </si>
  <si>
    <t>192.168.4.46</t>
  </si>
  <si>
    <t>Goman_Elena</t>
  </si>
  <si>
    <t>W4T9hvhk</t>
  </si>
  <si>
    <t>Батюка26.15</t>
  </si>
  <si>
    <t>192.168.4.203</t>
  </si>
  <si>
    <t>virus_club</t>
  </si>
  <si>
    <t>PPePg77B</t>
  </si>
  <si>
    <t>ЗАНА……6000</t>
  </si>
  <si>
    <t>БАНК……52500</t>
  </si>
  <si>
    <t>РУБЦОВ</t>
  </si>
  <si>
    <t>АЛЕНА------500</t>
  </si>
  <si>
    <t>ДИСК-------400</t>
  </si>
  <si>
    <t>ЗАНА……10300</t>
  </si>
  <si>
    <t>ЭЛЛА-------5000</t>
  </si>
  <si>
    <t>КАРИНА---100</t>
  </si>
  <si>
    <t>АНЖ-ФИЛ--100</t>
  </si>
  <si>
    <t>ЗАЕБ---------100</t>
  </si>
  <si>
    <t>15 НОЯБРЯ   2007</t>
  </si>
  <si>
    <t>КИА--------150</t>
  </si>
  <si>
    <t>ЗАЕБ-------300</t>
  </si>
  <si>
    <t>КОМП---- -3100</t>
  </si>
  <si>
    <t>КОМП---- -300</t>
  </si>
  <si>
    <t>ШИНОК----10000</t>
  </si>
  <si>
    <t>СЕТИ--------10000</t>
  </si>
  <si>
    <t>СЕТИ-ИНТЕРНЕТ</t>
  </si>
  <si>
    <t>16ДЕКАБРЯ   2007</t>
  </si>
  <si>
    <t>10 ФЕВРАЛЯ 2008</t>
  </si>
  <si>
    <t>31 ЯНВАРЯ    2008</t>
  </si>
  <si>
    <t>Kochegura_Sergey</t>
  </si>
  <si>
    <t>93HSBVQ3</t>
  </si>
  <si>
    <t>Pankov_Sergey</t>
  </si>
  <si>
    <t>EdVWG9g</t>
  </si>
  <si>
    <t>Naboka_Uriy</t>
  </si>
  <si>
    <t>ksxtpEdE</t>
  </si>
  <si>
    <t>Kulgenko_Aleksandr</t>
  </si>
  <si>
    <t>nqc1wJum</t>
  </si>
  <si>
    <t>Kashnarova_Yulia</t>
  </si>
  <si>
    <t>fU6ygzkn</t>
  </si>
  <si>
    <t>Melius_Viktoria</t>
  </si>
  <si>
    <t>9RrLSScr</t>
  </si>
  <si>
    <t>Pavlovich_Roman</t>
  </si>
  <si>
    <t>NdT4yv2b</t>
  </si>
  <si>
    <t>Kostenko_Roman</t>
  </si>
  <si>
    <t>r325xWdp</t>
  </si>
  <si>
    <t>Taskina_Natalia</t>
  </si>
  <si>
    <t>HthgERwL</t>
  </si>
  <si>
    <t>Skripnik_Vyacheslav</t>
  </si>
  <si>
    <t>kmX4GvRi</t>
  </si>
  <si>
    <t>Yakovenko_Nataly</t>
  </si>
  <si>
    <t>WystLxLh</t>
  </si>
  <si>
    <t>Fedorenko_Sergey</t>
  </si>
  <si>
    <t>5hTr9te5</t>
  </si>
  <si>
    <t>Shmonina_Oksana</t>
  </si>
  <si>
    <t>BOfpLvz</t>
  </si>
  <si>
    <t>Magerovskay_Natalya</t>
  </si>
  <si>
    <t>AzgaKX2</t>
  </si>
  <si>
    <t>Gribov_Anataliy</t>
  </si>
  <si>
    <t>TtaUnHxB</t>
  </si>
  <si>
    <t>Stroikin_Petr</t>
  </si>
  <si>
    <t>TdjTUNpb</t>
  </si>
  <si>
    <t>Gavrish_Tatyana</t>
  </si>
  <si>
    <t>GV10sB</t>
  </si>
  <si>
    <t>Pouh_Natalya</t>
  </si>
  <si>
    <t>MjUVGUr</t>
  </si>
  <si>
    <t>Berestovoy_Alexey</t>
  </si>
  <si>
    <t>EHNexoLd</t>
  </si>
  <si>
    <t>Mityushin_Evgeny</t>
  </si>
  <si>
    <t>ЭЛЛА-------1500</t>
  </si>
  <si>
    <t>КУПЯ--------240</t>
  </si>
  <si>
    <t>СВЕТА------250</t>
  </si>
  <si>
    <t>АНЖОЛ-----100</t>
  </si>
  <si>
    <t>КУПЯН-50000</t>
  </si>
  <si>
    <t>ЗАНА…..  3000</t>
  </si>
  <si>
    <t>КАПМ…..  300</t>
  </si>
  <si>
    <t>КУПЯН------50000</t>
  </si>
  <si>
    <t>ЛИКИ--------600</t>
  </si>
  <si>
    <t>КИА-----------100</t>
  </si>
  <si>
    <t>МОНИТ------1600</t>
  </si>
  <si>
    <t>ДВД-----------250</t>
  </si>
  <si>
    <t>ЗАНА…..  6250</t>
  </si>
  <si>
    <t>КИА-----------250</t>
  </si>
  <si>
    <t>10 МАРТА      2008</t>
  </si>
  <si>
    <t>ШИНОК-ПОВАР</t>
  </si>
  <si>
    <t>БАНК……109000</t>
  </si>
  <si>
    <t>ВОВАШИН---20000</t>
  </si>
  <si>
    <t>КУПЯ-KRUGER6</t>
  </si>
  <si>
    <t>БАНК……111000</t>
  </si>
  <si>
    <t>KIA……….110</t>
  </si>
  <si>
    <t>ЮЛЯ ЖВАЧКА</t>
  </si>
  <si>
    <t>ЮЛЯ ЖВА---3000</t>
  </si>
  <si>
    <t>БАНК……113000</t>
  </si>
  <si>
    <t>ЗАНА…….250</t>
  </si>
  <si>
    <t>КИА----------450</t>
  </si>
  <si>
    <t>КИА----------220</t>
  </si>
  <si>
    <t>МАССАЖ---220</t>
  </si>
  <si>
    <t>БАНК……117000</t>
  </si>
  <si>
    <t>ЗАНА…….2500</t>
  </si>
  <si>
    <t>ИНТЕР----100</t>
  </si>
  <si>
    <t>ИНТЕР-------100</t>
  </si>
  <si>
    <t>ИНТЕР-----100</t>
  </si>
  <si>
    <t>ИНТЕР---100</t>
  </si>
  <si>
    <t>БАНК……125000</t>
  </si>
  <si>
    <t>КАРМ……1000</t>
  </si>
  <si>
    <t>КИА---------300</t>
  </si>
  <si>
    <t>ПЛИТ-------1000</t>
  </si>
  <si>
    <t>БАНК……130000</t>
  </si>
  <si>
    <t>КЛАД-------1000</t>
  </si>
  <si>
    <t>КИА----------270</t>
  </si>
  <si>
    <t>ФЛЕШ------240</t>
  </si>
  <si>
    <t>БАНК……134000</t>
  </si>
  <si>
    <t>ЗАНА……6500</t>
  </si>
  <si>
    <t>ЭЛЛА-----650</t>
  </si>
  <si>
    <t>ВИНД------400</t>
  </si>
  <si>
    <t>ШИНОК---100 000</t>
  </si>
  <si>
    <t>МУСЛ-------200</t>
  </si>
  <si>
    <t>НОУТ……5100</t>
  </si>
  <si>
    <t>ЭЛЛА……2500</t>
  </si>
  <si>
    <t>КУПЯ……300</t>
  </si>
  <si>
    <t>БЕСПЕР…300</t>
  </si>
  <si>
    <t>КИА……….240</t>
  </si>
  <si>
    <t>Д.Р----------200</t>
  </si>
  <si>
    <t>ШИНОК----25000.5\$</t>
  </si>
  <si>
    <t>КИА---------130</t>
  </si>
  <si>
    <t>КОМП</t>
  </si>
  <si>
    <t>КОМП------2500</t>
  </si>
  <si>
    <t>БАНК…..19000</t>
  </si>
  <si>
    <t>ЗАНА…..3000</t>
  </si>
  <si>
    <t>СВЕТА----150</t>
  </si>
  <si>
    <t>КИА---------260</t>
  </si>
  <si>
    <t>ЛЕЛА-ШИН 3.09</t>
  </si>
  <si>
    <t>ЛЕЛА-------2000</t>
  </si>
  <si>
    <t>КАР-ФИЛ--200</t>
  </si>
  <si>
    <t>Д.ВОД-----180</t>
  </si>
  <si>
    <t>16.09.20008</t>
  </si>
  <si>
    <t>ШИНОК--25000</t>
  </si>
  <si>
    <t>16СЕНТЯБРЯ2008</t>
  </si>
  <si>
    <t>24СЕНТЯБРЯ2008</t>
  </si>
  <si>
    <t>КУПЯНА - 60000</t>
  </si>
  <si>
    <t>ЭЛЛА-------800</t>
  </si>
  <si>
    <t>ШИНОК-----15000</t>
  </si>
  <si>
    <t>НОЯБР</t>
  </si>
  <si>
    <t>ДЕКАБР</t>
  </si>
  <si>
    <t>3ОКТЯБРЯ  2008</t>
  </si>
  <si>
    <t>13ОКТЯБРЯ 2008</t>
  </si>
  <si>
    <t>ЗАНА……7000</t>
  </si>
  <si>
    <t>КИА………240</t>
  </si>
  <si>
    <t>ПАМЯТЬ---300</t>
  </si>
  <si>
    <t>ЭЛЛА--------300</t>
  </si>
  <si>
    <t>СВЕТА-------250</t>
  </si>
  <si>
    <t>ЗУБЫ--------130</t>
  </si>
  <si>
    <t>ЗАНА…….200</t>
  </si>
  <si>
    <t>ШИНОК---25000.5$</t>
  </si>
  <si>
    <t>ШИНОК------5000</t>
  </si>
  <si>
    <t>ШИНОК----10600.2$</t>
  </si>
  <si>
    <t>Ш И Н О К-общ</t>
  </si>
  <si>
    <t>2008год--------------------160600-3%</t>
  </si>
  <si>
    <t>50000-гум</t>
  </si>
  <si>
    <t>гривен</t>
  </si>
  <si>
    <t>ЗУБЫ--------100</t>
  </si>
  <si>
    <t>ВАЙФА…..130</t>
  </si>
  <si>
    <t>АЛЕНА2----200</t>
  </si>
  <si>
    <t>ЗАНА……3600</t>
  </si>
  <si>
    <t xml:space="preserve">           16.11.2008</t>
  </si>
  <si>
    <t>КАРМ…….300</t>
  </si>
  <si>
    <t>СЕТЬ--------250</t>
  </si>
  <si>
    <t>ШИНОК----10000гр%</t>
  </si>
  <si>
    <t>КЛЫКИ----290</t>
  </si>
  <si>
    <t>МОНИТОР--1200</t>
  </si>
  <si>
    <t>КЛЫКИ-----700</t>
  </si>
  <si>
    <t>ШИНОК----5000гр%</t>
  </si>
  <si>
    <t>ЗАНА……4500</t>
  </si>
  <si>
    <t>КЛЫКИ-----400</t>
  </si>
  <si>
    <t>КИА----------200</t>
  </si>
  <si>
    <t>ЗАЕБ--------200</t>
  </si>
  <si>
    <t>2  0  0  9</t>
  </si>
  <si>
    <t>ЭЛЛА-------3000</t>
  </si>
  <si>
    <t>АЛЕНА-----600</t>
  </si>
  <si>
    <t>ЧЕБУР-----200</t>
  </si>
  <si>
    <t>КАРИН-----100</t>
  </si>
  <si>
    <t>КУПЯ--------200</t>
  </si>
  <si>
    <t>400\+</t>
  </si>
  <si>
    <t>ШИНОК---10000ГР3%</t>
  </si>
  <si>
    <t>163\_</t>
  </si>
  <si>
    <t>ЗАНА……6150</t>
  </si>
  <si>
    <t>К А Н И К У Л Ы</t>
  </si>
  <si>
    <t>ЗАНА……4600</t>
  </si>
  <si>
    <t>ЭЛЛА-------300</t>
  </si>
  <si>
    <t>30000 ЧЕБУР 3 МЕСЯЦА</t>
  </si>
  <si>
    <t>МАТЬ--------200</t>
  </si>
  <si>
    <t>ЭЛЛА--------100</t>
  </si>
  <si>
    <t>КАРМ……1700</t>
  </si>
  <si>
    <t>КИА----------120</t>
  </si>
  <si>
    <t>РОМА------15000\7%</t>
  </si>
  <si>
    <t>РОМА-ЭЛЛА</t>
  </si>
  <si>
    <t>ЭЛЛА--------3000</t>
  </si>
  <si>
    <t>КАР-----------100</t>
  </si>
  <si>
    <t>АНЖЕЛОГ--100</t>
  </si>
  <si>
    <t>ЧЕБУР-------200</t>
  </si>
  <si>
    <t>МАТЬ---------100</t>
  </si>
  <si>
    <t>КИА---------700</t>
  </si>
  <si>
    <t>ШИНОК----7000гр3%</t>
  </si>
  <si>
    <t>ОБЩАК%</t>
  </si>
  <si>
    <t>KRUGER-SHINOK......проект 2001--2002--2003--2004--2005--2006</t>
  </si>
  <si>
    <t>2007--2008--2009</t>
  </si>
  <si>
    <t>КАНИКУЛЫ 2</t>
  </si>
  <si>
    <t>ЭЛЛА------200</t>
  </si>
  <si>
    <t>ТЕПЛОС--1000</t>
  </si>
  <si>
    <t>МАТЬ…….200</t>
  </si>
  <si>
    <t>ЭЛЛА…….200</t>
  </si>
  <si>
    <t>КИА………120</t>
  </si>
  <si>
    <t>ЧЕБУР 6 МЕСЯЦЕВ</t>
  </si>
  <si>
    <t>ЮЛЯ ЧЕБУР</t>
  </si>
  <si>
    <t>БАЗАР----500</t>
  </si>
  <si>
    <t>ВИНД------870</t>
  </si>
  <si>
    <t>КИА--------220</t>
  </si>
  <si>
    <t>ЗАЕБ------400</t>
  </si>
  <si>
    <t>ШИНОК--10000\5%</t>
  </si>
  <si>
    <t>ЭЛЛА-----1700</t>
  </si>
  <si>
    <t>май-</t>
  </si>
  <si>
    <t>июнь-</t>
  </si>
  <si>
    <t>июль-</t>
  </si>
  <si>
    <t>август-</t>
  </si>
  <si>
    <t>сент-</t>
  </si>
  <si>
    <t>окт-</t>
  </si>
  <si>
    <t>КИА--------350</t>
  </si>
  <si>
    <t>КУП---------280</t>
  </si>
  <si>
    <t>ЗАЕБ------200</t>
  </si>
  <si>
    <t>ЭЛЛА-----200</t>
  </si>
  <si>
    <t>ЭЛЛА</t>
  </si>
  <si>
    <t>КИА---------390</t>
  </si>
  <si>
    <t>ШТР--------200</t>
  </si>
  <si>
    <t>ЭЛЛА------15000</t>
  </si>
  <si>
    <t>КУРКА------7000</t>
  </si>
  <si>
    <t>ЧЕБУР-----1500</t>
  </si>
  <si>
    <t>К У Р К А</t>
  </si>
  <si>
    <t>КАР---------200</t>
  </si>
  <si>
    <t>МАТЬ------300</t>
  </si>
  <si>
    <t>ЧЕБУР----800</t>
  </si>
  <si>
    <t>КУР------500</t>
  </si>
  <si>
    <t>КИА------300</t>
  </si>
  <si>
    <t>КУМА-ОЛЯ--20000</t>
  </si>
  <si>
    <t>КАРМ……2000</t>
  </si>
  <si>
    <t>ЗАЕБ-------500</t>
  </si>
  <si>
    <t>11400+900(КАНИКУЛЫ 3МЕС)</t>
  </si>
  <si>
    <t>12300+1800(КАНИКУЛЫ 9МЕС)14100</t>
  </si>
  <si>
    <t>АПРЕЛЬ--7000ГР(ФУДИТ-ХИМИК-ЖОРИК)</t>
  </si>
  <si>
    <t>НЕТ РАСПИСКИ--НЕ ПОСЧИТАНО</t>
  </si>
  <si>
    <t>ЗАЕБ-------1000</t>
  </si>
  <si>
    <t>14100-2675</t>
  </si>
  <si>
    <t>КУП11425</t>
  </si>
  <si>
    <t>ОБЩАЯ НА НОЯБРЬ 14443</t>
  </si>
  <si>
    <t>14100+343=14443…….343 проц с 11424 за ноябрь</t>
  </si>
  <si>
    <t>с этой суммы без декабря 171гр+проц с 10000 за декабрь 300 +14443=14743</t>
  </si>
  <si>
    <t>ОБЩАЯ НА ДЕКАБРЬ 14743</t>
  </si>
  <si>
    <t>14743-10000 КУПЯ=4743:26=182ГР в день чебур</t>
  </si>
  <si>
    <t>без учета 7000 тыс апрельских</t>
  </si>
  <si>
    <t>с января 14743   567 за 26</t>
  </si>
  <si>
    <t xml:space="preserve">                          491 за 30</t>
  </si>
  <si>
    <t>+январь---+300=15043--чебур 193г беру 200 -купя 9843</t>
  </si>
  <si>
    <t>с февраля 15043  579 за 26</t>
  </si>
  <si>
    <t xml:space="preserve">                           501 за 30</t>
  </si>
  <si>
    <t>КИА---------450</t>
  </si>
  <si>
    <t>КАНИКУЛЫ3</t>
  </si>
  <si>
    <t xml:space="preserve">        КАНИКУЛЫ4</t>
  </si>
  <si>
    <t>КАРМ……1600</t>
  </si>
  <si>
    <t>КУМА-ОЛЯ--10000</t>
  </si>
  <si>
    <t>2  0  1  0</t>
  </si>
  <si>
    <t>ЭЛЛА------2000</t>
  </si>
  <si>
    <t>НИНО------900</t>
  </si>
  <si>
    <t>АНОЛ------200</t>
  </si>
  <si>
    <t>КАРИН----250</t>
  </si>
  <si>
    <t>НАСТЯ----500</t>
  </si>
  <si>
    <t>КУПЯ-------200</t>
  </si>
  <si>
    <t>ШИНОК-----10000\3%</t>
  </si>
  <si>
    <t xml:space="preserve">    КАНИКУЛЫ</t>
  </si>
  <si>
    <t>НАСТЯ-ШИН</t>
  </si>
  <si>
    <t>нояб-</t>
  </si>
  <si>
    <t>декаб-</t>
  </si>
  <si>
    <t>январ-</t>
  </si>
  <si>
    <t>ВИНД---------900</t>
  </si>
  <si>
    <t>СЕТЬ---------200</t>
  </si>
  <si>
    <t>СЕТЬ-------200</t>
  </si>
  <si>
    <t>ЗАЕБ---------200</t>
  </si>
  <si>
    <t>НАСТЯ-------400</t>
  </si>
  <si>
    <t>ТАКС-ИСТ--4000</t>
  </si>
  <si>
    <t>ТАКС-ИСТ--5000</t>
  </si>
  <si>
    <t>ЖВАЧ------600</t>
  </si>
  <si>
    <t>АИША------600</t>
  </si>
  <si>
    <t>НАСТЯ-----800</t>
  </si>
  <si>
    <t>КИА---------1300</t>
  </si>
  <si>
    <t>ЭЛЛА--------250</t>
  </si>
  <si>
    <t>ЭЛЛА--------5000</t>
  </si>
  <si>
    <t>НИНО--------800</t>
  </si>
  <si>
    <t>КУПЯ---------300</t>
  </si>
  <si>
    <t>МАТЬ---------200</t>
  </si>
  <si>
    <t>ПРОЦ--------200</t>
  </si>
  <si>
    <t>АНЖОЛ------200</t>
  </si>
  <si>
    <t>ВИКА---------550</t>
  </si>
  <si>
    <t>КАР-----------260</t>
  </si>
  <si>
    <t>КАРМ……1500</t>
  </si>
  <si>
    <t>ВАЙФАЙ---1700</t>
  </si>
  <si>
    <t>февраль</t>
  </si>
  <si>
    <t>март</t>
  </si>
  <si>
    <t>апрель</t>
  </si>
  <si>
    <t>ТАКС2---2500</t>
  </si>
  <si>
    <t>ВАЙФАЙ---800</t>
  </si>
  <si>
    <t>ОДЕССА</t>
  </si>
  <si>
    <t>ЗАНА</t>
  </si>
  <si>
    <t>КОЛЯ СЕСТР--8000</t>
  </si>
  <si>
    <t>ВАЙФАЙ---400</t>
  </si>
  <si>
    <t>БАЗАР------750</t>
  </si>
  <si>
    <t>500Ё</t>
  </si>
  <si>
    <t>ТАКС2---1000</t>
  </si>
  <si>
    <t>ТАКС-НАПАР-ЖОРИК</t>
  </si>
  <si>
    <t>ТАКС-ЖОРИК-СВЕТА2</t>
  </si>
  <si>
    <t>Ш И Н О К-648400гр</t>
  </si>
  <si>
    <t>КАРМ……3000</t>
  </si>
  <si>
    <t>КУПЯ------10000манг</t>
  </si>
  <si>
    <t>КИА---------160</t>
  </si>
  <si>
    <t>ИНТЕР-МОБ---160</t>
  </si>
  <si>
    <t>ИНТЕР-----130</t>
  </si>
  <si>
    <t>МАНГО</t>
  </si>
  <si>
    <t>НАДЯ ЧЕБУР</t>
  </si>
  <si>
    <t>500e</t>
  </si>
  <si>
    <t>июнь</t>
  </si>
  <si>
    <t>май</t>
  </si>
  <si>
    <t>июль</t>
  </si>
  <si>
    <t>август</t>
  </si>
  <si>
    <t>сентябрь</t>
  </si>
  <si>
    <t>КУПЯ-------300</t>
  </si>
  <si>
    <t>ЭЛЛА-------300ЕВ</t>
  </si>
  <si>
    <t>КИА----------400</t>
  </si>
  <si>
    <t>WIFI---------400</t>
  </si>
  <si>
    <t xml:space="preserve">ШИНОК----10000 </t>
  </si>
  <si>
    <t>ЕСТЬ 60000РАСП</t>
  </si>
  <si>
    <t>10000\</t>
  </si>
  <si>
    <t>ИРА---------500</t>
  </si>
  <si>
    <t>СИГАР------600</t>
  </si>
  <si>
    <t>ЭЛЛА-------200ЕВ</t>
  </si>
  <si>
    <t>КОЛЯ-ШИН-сес-ОКСАН</t>
  </si>
  <si>
    <t>КУМА-ОЛЯ-БРАТ</t>
  </si>
  <si>
    <t>АНЯ-КУР--50000</t>
  </si>
  <si>
    <t>ЗАНА……10000</t>
  </si>
  <si>
    <t>КАРМ……1200</t>
  </si>
  <si>
    <t>ЗАНА……3250+4000</t>
  </si>
  <si>
    <t>КИА----------300</t>
  </si>
  <si>
    <t>ЭЛЛА-------400</t>
  </si>
  <si>
    <t>АНТЕНА---400</t>
  </si>
  <si>
    <t>октябрь</t>
  </si>
  <si>
    <t>ШИНОК-----10000</t>
  </si>
  <si>
    <t>ЗАНА……9800</t>
  </si>
  <si>
    <t>МАТЬ-------4000</t>
  </si>
  <si>
    <t>ЭЛЛА-------500</t>
  </si>
  <si>
    <t>ШИНОК---5000</t>
  </si>
  <si>
    <t>ШИН-БАР</t>
  </si>
  <si>
    <t>ноябрь</t>
  </si>
  <si>
    <t>ЗАНА……8000</t>
  </si>
  <si>
    <t>КИА---------500</t>
  </si>
  <si>
    <t>ИНТЕР-----120</t>
  </si>
  <si>
    <t>ШИНОК---4000</t>
  </si>
  <si>
    <t>СИГАР-----500</t>
  </si>
  <si>
    <t>МАРФА-ШИН-15000</t>
  </si>
  <si>
    <t>БАНКА1…..30000</t>
  </si>
  <si>
    <t>БАНКА2…..70000</t>
  </si>
  <si>
    <t>ЗАНА………4300</t>
  </si>
  <si>
    <t>КАРМ……..1000</t>
  </si>
  <si>
    <t>КИА………..150</t>
  </si>
  <si>
    <t>БАНКА1……30000</t>
  </si>
  <si>
    <t>БАНКА2……80000</t>
  </si>
  <si>
    <t>ЗАНА…….8000</t>
  </si>
  <si>
    <t>КОМП……4000</t>
  </si>
  <si>
    <t>ИНТЕР----150</t>
  </si>
  <si>
    <t>400е</t>
  </si>
  <si>
    <t>ию</t>
  </si>
  <si>
    <t>ав</t>
  </si>
  <si>
    <t>сен</t>
  </si>
  <si>
    <t>окт</t>
  </si>
  <si>
    <t>но</t>
  </si>
  <si>
    <t>де</t>
  </si>
  <si>
    <t>декабрь</t>
  </si>
  <si>
    <t>комп</t>
  </si>
  <si>
    <t>БАНКА1……9-10000</t>
  </si>
  <si>
    <t>ЗАНА……….0</t>
  </si>
  <si>
    <t>КАРМ……7000</t>
  </si>
  <si>
    <t>БАНКА1….30000</t>
  </si>
  <si>
    <t>БАНКА2….80000</t>
  </si>
  <si>
    <t>ЗАНА……..0</t>
  </si>
  <si>
    <t>КАРМ…….25000</t>
  </si>
  <si>
    <t>РЕМ……..4500</t>
  </si>
  <si>
    <t>ЮЛЯ-ШИН---24000</t>
  </si>
  <si>
    <t>РЕМ-----------3800</t>
  </si>
  <si>
    <t>НИНО-ШИН---5000</t>
  </si>
  <si>
    <t>ЖВАЧКА ЮЛЯ</t>
  </si>
  <si>
    <t>АНЯ-рома-игр автом</t>
  </si>
  <si>
    <t>НИНО-АДМИН</t>
  </si>
  <si>
    <t>МАТ</t>
  </si>
  <si>
    <t>ЖОР</t>
  </si>
  <si>
    <t>январь</t>
  </si>
  <si>
    <t>2011г</t>
  </si>
  <si>
    <t>МАНГО3</t>
  </si>
  <si>
    <t>МАНГО2</t>
  </si>
  <si>
    <t>2 0 1 1</t>
  </si>
  <si>
    <t>ЭЛЛА----2500</t>
  </si>
  <si>
    <t>НИНА----500</t>
  </si>
  <si>
    <t>КАР------200</t>
  </si>
  <si>
    <t>АНЖ ОЛ--200</t>
  </si>
  <si>
    <t>МАТЬ-----500</t>
  </si>
  <si>
    <t>ИРА------200</t>
  </si>
  <si>
    <t>БАНКА2-----80000</t>
  </si>
  <si>
    <t>КАРМ-------40000</t>
  </si>
  <si>
    <t>БАНКА1---20000</t>
  </si>
  <si>
    <t>БАНКА2---80000</t>
  </si>
  <si>
    <t>КАРМ------25000</t>
  </si>
  <si>
    <t>ЭЛЛА-----2500</t>
  </si>
  <si>
    <t>МАТЬ----500</t>
  </si>
  <si>
    <t>АНОЛ----200</t>
  </si>
  <si>
    <t>КАРИН-----200</t>
  </si>
  <si>
    <t>НИНА------500</t>
  </si>
  <si>
    <t>МАНГ2</t>
  </si>
  <si>
    <t>2011Г</t>
  </si>
  <si>
    <t>манго4</t>
  </si>
  <si>
    <t xml:space="preserve">январь </t>
  </si>
  <si>
    <t xml:space="preserve">март </t>
  </si>
  <si>
    <t>шинок</t>
  </si>
  <si>
    <t>транш 40000-70000</t>
  </si>
  <si>
    <t>манго</t>
  </si>
  <si>
    <t>ШИНОК--10000</t>
  </si>
  <si>
    <t>ШИНОК---15000</t>
  </si>
  <si>
    <t>МАТЬ----200</t>
  </si>
  <si>
    <t>ТЕЛ-------2600</t>
  </si>
  <si>
    <t>ТОЧКИ---1000</t>
  </si>
  <si>
    <t>МОБ-------100</t>
  </si>
  <si>
    <t>ИНТЕР----140</t>
  </si>
  <si>
    <t>КИА-------200</t>
  </si>
  <si>
    <t>НОУТ--------4000</t>
  </si>
  <si>
    <t>600м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</si>
</sst>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dd/mm/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u val="single"/>
      <sz val="10"/>
      <color indexed="14"/>
      <name val="Arial CYR"/>
      <family val="2"/>
    </font>
    <font>
      <sz val="10"/>
      <color indexed="14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Arial Cyr"/>
      <family val="2"/>
    </font>
    <font>
      <b/>
      <sz val="10"/>
      <color indexed="40"/>
      <name val="Arial Cyr"/>
      <family val="2"/>
    </font>
    <font>
      <sz val="10"/>
      <color indexed="12"/>
      <name val="Arial Cyr"/>
      <family val="2"/>
    </font>
    <font>
      <b/>
      <i/>
      <sz val="10"/>
      <color indexed="11"/>
      <name val="Arial Cyr"/>
      <family val="2"/>
    </font>
    <font>
      <b/>
      <i/>
      <sz val="12"/>
      <color indexed="25"/>
      <name val="Arial Cyr"/>
      <family val="2"/>
    </font>
    <font>
      <b/>
      <i/>
      <u val="single"/>
      <sz val="12"/>
      <color indexed="10"/>
      <name val="Arial CYR"/>
      <family val="2"/>
    </font>
    <font>
      <b/>
      <sz val="10"/>
      <color indexed="54"/>
      <name val="Arial Cyr"/>
      <family val="2"/>
    </font>
    <font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62"/>
      <name val="Arial Cyr"/>
      <family val="2"/>
    </font>
    <font>
      <b/>
      <sz val="10"/>
      <name val="Arial Cyr"/>
      <family val="2"/>
    </font>
    <font>
      <b/>
      <sz val="10"/>
      <color indexed="28"/>
      <name val="Arial Cyr"/>
      <family val="2"/>
    </font>
    <font>
      <sz val="10"/>
      <color indexed="60"/>
      <name val="Arial Cyr"/>
      <family val="2"/>
    </font>
    <font>
      <b/>
      <u val="single"/>
      <sz val="10"/>
      <color indexed="10"/>
      <name val="Arial Cyr"/>
      <family val="2"/>
    </font>
    <font>
      <b/>
      <sz val="10"/>
      <color indexed="25"/>
      <name val="Arial Cyr"/>
      <family val="2"/>
    </font>
    <font>
      <b/>
      <i/>
      <sz val="10"/>
      <color indexed="10"/>
      <name val="Arial Cyr"/>
      <family val="2"/>
    </font>
    <font>
      <b/>
      <sz val="10"/>
      <color indexed="52"/>
      <name val="Arial Cyr"/>
      <family val="2"/>
    </font>
    <font>
      <b/>
      <sz val="10"/>
      <color indexed="48"/>
      <name val="Arial Cyr"/>
      <family val="2"/>
    </font>
    <font>
      <b/>
      <sz val="10"/>
      <color indexed="18"/>
      <name val="Arial Cyr"/>
      <family val="2"/>
    </font>
    <font>
      <b/>
      <sz val="10"/>
      <color indexed="60"/>
      <name val="Arial Cyr"/>
      <family val="2"/>
    </font>
    <font>
      <b/>
      <sz val="10"/>
      <color indexed="53"/>
      <name val="Arial Cyr"/>
      <family val="2"/>
    </font>
    <font>
      <b/>
      <i/>
      <sz val="10"/>
      <color indexed="14"/>
      <name val="Arial CYR"/>
      <family val="2"/>
    </font>
    <font>
      <b/>
      <sz val="10"/>
      <color indexed="14"/>
      <name val="Arial CYR"/>
      <family val="2"/>
    </font>
    <font>
      <sz val="10"/>
      <color indexed="10"/>
      <name val="Arial Cyr"/>
      <family val="2"/>
    </font>
    <font>
      <b/>
      <i/>
      <sz val="10"/>
      <color indexed="12"/>
      <name val="Arial Cyr"/>
      <family val="2"/>
    </font>
    <font>
      <b/>
      <sz val="10"/>
      <color indexed="39"/>
      <name val="Arial Cyr"/>
      <family val="2"/>
    </font>
    <font>
      <b/>
      <i/>
      <u val="single"/>
      <sz val="10"/>
      <color indexed="12"/>
      <name val="Arial Cyr"/>
      <family val="2"/>
    </font>
    <font>
      <b/>
      <sz val="10"/>
      <color indexed="13"/>
      <name val="Arial Cyr"/>
      <family val="2"/>
    </font>
    <font>
      <b/>
      <i/>
      <u val="single"/>
      <sz val="10"/>
      <color indexed="10"/>
      <name val="Arial Cyr"/>
      <family val="2"/>
    </font>
    <font>
      <b/>
      <i/>
      <u val="single"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u val="single"/>
      <sz val="10"/>
      <color indexed="25"/>
      <name val="Arial Cyr"/>
      <family val="2"/>
    </font>
    <font>
      <b/>
      <sz val="10"/>
      <color indexed="15"/>
      <name val="Arial CYR"/>
      <family val="2"/>
    </font>
    <font>
      <b/>
      <sz val="10"/>
      <color indexed="12"/>
      <name val="Arial"/>
      <family val="2"/>
    </font>
    <font>
      <b/>
      <sz val="10"/>
      <color indexed="30"/>
      <name val="Arial Cyr"/>
      <family val="2"/>
    </font>
    <font>
      <b/>
      <sz val="10"/>
      <color indexed="19"/>
      <name val="Arial Cyr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 Cyr"/>
      <family val="2"/>
    </font>
    <font>
      <b/>
      <sz val="10"/>
      <color indexed="16"/>
      <name val="Arial Cyr"/>
      <family val="2"/>
    </font>
    <font>
      <b/>
      <sz val="12"/>
      <color indexed="20"/>
      <name val="Arial Cyr"/>
      <family val="2"/>
    </font>
    <font>
      <b/>
      <sz val="14"/>
      <color indexed="10"/>
      <name val="Arial Cyr"/>
      <family val="2"/>
    </font>
    <font>
      <sz val="10"/>
      <color indexed="54"/>
      <name val="Arial Cyr"/>
      <family val="2"/>
    </font>
    <font>
      <b/>
      <sz val="10"/>
      <color indexed="60"/>
      <name val="Arial"/>
      <family val="2"/>
    </font>
    <font>
      <sz val="10"/>
      <color indexed="21"/>
      <name val="Arial Cyr"/>
      <family val="2"/>
    </font>
    <font>
      <sz val="10"/>
      <color indexed="20"/>
      <name val="Arial Cyr"/>
      <family val="2"/>
    </font>
    <font>
      <b/>
      <sz val="12"/>
      <color indexed="10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10"/>
      <name val="Arial Cyr"/>
      <family val="0"/>
    </font>
    <font>
      <b/>
      <u val="single"/>
      <sz val="10"/>
      <color indexed="10"/>
      <name val="Arial"/>
      <family val="2"/>
    </font>
    <font>
      <sz val="10"/>
      <color indexed="16"/>
      <name val="Arial Cyr"/>
      <family val="2"/>
    </font>
    <font>
      <b/>
      <u val="single"/>
      <sz val="10"/>
      <color indexed="16"/>
      <name val="Arial Cyr"/>
      <family val="0"/>
    </font>
    <font>
      <b/>
      <u val="single"/>
      <sz val="10"/>
      <color indexed="60"/>
      <name val="Arial Cyr"/>
      <family val="0"/>
    </font>
    <font>
      <b/>
      <sz val="10"/>
      <color indexed="17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16"/>
      <name val="Arial Cyr"/>
      <family val="0"/>
    </font>
    <font>
      <sz val="8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14"/>
      <name val="Arial Cyr"/>
      <family val="0"/>
    </font>
    <font>
      <i/>
      <u val="single"/>
      <sz val="10"/>
      <color indexed="12"/>
      <name val="Arial Cyr"/>
      <family val="0"/>
    </font>
    <font>
      <b/>
      <sz val="10"/>
      <color indexed="61"/>
      <name val="Arial CYR"/>
      <family val="2"/>
    </font>
    <font>
      <b/>
      <sz val="10"/>
      <color indexed="61"/>
      <name val="Arial Cyr"/>
      <family val="0"/>
    </font>
    <font>
      <sz val="10"/>
      <color indexed="61"/>
      <name val="Arial Cyr"/>
      <family val="2"/>
    </font>
    <font>
      <b/>
      <sz val="10"/>
      <color indexed="15"/>
      <name val="Arial Cyr"/>
      <family val="0"/>
    </font>
    <font>
      <b/>
      <sz val="10"/>
      <color indexed="21"/>
      <name val="Arial Cyr"/>
      <family val="2"/>
    </font>
    <font>
      <sz val="10"/>
      <color indexed="23"/>
      <name val="Arial Cyr"/>
      <family val="2"/>
    </font>
    <font>
      <sz val="10"/>
      <color indexed="11"/>
      <name val="Arial Cyr"/>
      <family val="2"/>
    </font>
    <font>
      <u val="single"/>
      <sz val="10"/>
      <color indexed="13"/>
      <name val="Arial Cyr"/>
      <family val="2"/>
    </font>
    <font>
      <sz val="10"/>
      <color indexed="57"/>
      <name val="Arial Cyr"/>
      <family val="2"/>
    </font>
    <font>
      <b/>
      <sz val="10"/>
      <color indexed="57"/>
      <name val="Arial Cyr"/>
      <family val="0"/>
    </font>
    <font>
      <i/>
      <sz val="10"/>
      <color indexed="10"/>
      <name val="Arial Cyr"/>
      <family val="0"/>
    </font>
    <font>
      <i/>
      <u val="single"/>
      <sz val="10"/>
      <color indexed="10"/>
      <name val="Arial Cyr"/>
      <family val="0"/>
    </font>
    <font>
      <b/>
      <u val="single"/>
      <sz val="10"/>
      <color indexed="12"/>
      <name val="Arial Cyr"/>
      <family val="0"/>
    </font>
    <font>
      <b/>
      <i/>
      <u val="single"/>
      <sz val="10"/>
      <color indexed="40"/>
      <name val="Arial Cyr"/>
      <family val="0"/>
    </font>
    <font>
      <i/>
      <sz val="10"/>
      <name val="Arial Cyr"/>
      <family val="0"/>
    </font>
    <font>
      <sz val="10"/>
      <color indexed="49"/>
      <name val="Arial Cyr"/>
      <family val="2"/>
    </font>
    <font>
      <i/>
      <sz val="10"/>
      <color indexed="12"/>
      <name val="Arial Cyr"/>
      <family val="0"/>
    </font>
    <font>
      <b/>
      <sz val="8"/>
      <name val="Arial Cyr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8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4">
    <xf numFmtId="0" fontId="0" fillId="0" borderId="0" xfId="0" applyAlignment="1">
      <alignment/>
    </xf>
    <xf numFmtId="164" fontId="19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17" borderId="0" xfId="0" applyFont="1" applyFill="1" applyBorder="1" applyAlignment="1">
      <alignment/>
    </xf>
    <xf numFmtId="164" fontId="19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Alignment="1">
      <alignment/>
    </xf>
    <xf numFmtId="0" fontId="28" fillId="10" borderId="0" xfId="0" applyFont="1" applyFill="1" applyBorder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10" borderId="0" xfId="0" applyFont="1" applyFill="1" applyAlignment="1">
      <alignment/>
    </xf>
    <xf numFmtId="14" fontId="19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3" fontId="19" fillId="0" borderId="0" xfId="0" applyNumberFormat="1" applyFont="1" applyAlignment="1">
      <alignment/>
    </xf>
    <xf numFmtId="0" fontId="34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9" borderId="0" xfId="0" applyFill="1" applyAlignment="1">
      <alignment/>
    </xf>
    <xf numFmtId="0" fontId="21" fillId="3" borderId="0" xfId="0" applyFont="1" applyFill="1" applyAlignment="1">
      <alignment/>
    </xf>
    <xf numFmtId="0" fontId="19" fillId="0" borderId="0" xfId="0" applyFont="1" applyAlignment="1">
      <alignment/>
    </xf>
    <xf numFmtId="0" fontId="0" fillId="25" borderId="0" xfId="0" applyFill="1" applyAlignment="1">
      <alignment/>
    </xf>
    <xf numFmtId="0" fontId="19" fillId="24" borderId="0" xfId="0" applyFont="1" applyFill="1" applyAlignment="1">
      <alignment/>
    </xf>
    <xf numFmtId="0" fontId="19" fillId="26" borderId="0" xfId="0" applyFont="1" applyFill="1" applyAlignment="1">
      <alignment/>
    </xf>
    <xf numFmtId="0" fontId="19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9" fillId="24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0" fillId="27" borderId="0" xfId="0" applyFont="1" applyFill="1" applyAlignment="1">
      <alignment/>
    </xf>
    <xf numFmtId="0" fontId="43" fillId="28" borderId="0" xfId="0" applyFont="1" applyFill="1" applyAlignment="1">
      <alignment/>
    </xf>
    <xf numFmtId="0" fontId="0" fillId="0" borderId="0" xfId="0" applyNumberFormat="1" applyAlignment="1">
      <alignment/>
    </xf>
    <xf numFmtId="0" fontId="19" fillId="14" borderId="0" xfId="0" applyFont="1" applyFill="1" applyAlignment="1">
      <alignment/>
    </xf>
    <xf numFmtId="0" fontId="0" fillId="26" borderId="0" xfId="0" applyFill="1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0" fillId="14" borderId="0" xfId="0" applyFill="1" applyAlignment="1">
      <alignment/>
    </xf>
    <xf numFmtId="0" fontId="45" fillId="0" borderId="0" xfId="0" applyFont="1" applyAlignment="1">
      <alignment/>
    </xf>
    <xf numFmtId="0" fontId="19" fillId="1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17" borderId="0" xfId="0" applyFont="1" applyFill="1" applyAlignment="1">
      <alignment/>
    </xf>
    <xf numFmtId="0" fontId="19" fillId="17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24" borderId="0" xfId="0" applyFont="1" applyFill="1" applyAlignment="1">
      <alignment/>
    </xf>
    <xf numFmtId="0" fontId="24" fillId="17" borderId="0" xfId="0" applyFont="1" applyFill="1" applyAlignment="1">
      <alignment/>
    </xf>
    <xf numFmtId="0" fontId="50" fillId="0" borderId="0" xfId="0" applyFont="1" applyAlignment="1">
      <alignment/>
    </xf>
    <xf numFmtId="0" fontId="50" fillId="17" borderId="0" xfId="0" applyFont="1" applyFill="1" applyAlignment="1">
      <alignment/>
    </xf>
    <xf numFmtId="0" fontId="0" fillId="22" borderId="0" xfId="0" applyFill="1" applyAlignment="1">
      <alignment/>
    </xf>
    <xf numFmtId="0" fontId="51" fillId="17" borderId="0" xfId="0" applyFont="1" applyFill="1" applyAlignment="1">
      <alignment/>
    </xf>
    <xf numFmtId="0" fontId="26" fillId="17" borderId="0" xfId="0" applyFont="1" applyFill="1" applyAlignment="1">
      <alignment/>
    </xf>
    <xf numFmtId="0" fontId="52" fillId="17" borderId="0" xfId="0" applyFont="1" applyFill="1" applyAlignment="1">
      <alignment/>
    </xf>
    <xf numFmtId="49" fontId="24" fillId="17" borderId="0" xfId="0" applyNumberFormat="1" applyFont="1" applyFill="1" applyBorder="1" applyAlignment="1">
      <alignment/>
    </xf>
    <xf numFmtId="49" fontId="26" fillId="17" borderId="0" xfId="0" applyNumberFormat="1" applyFont="1" applyFill="1" applyBorder="1" applyAlignment="1">
      <alignment/>
    </xf>
    <xf numFmtId="49" fontId="19" fillId="17" borderId="0" xfId="0" applyNumberFormat="1" applyFont="1" applyFill="1" applyBorder="1" applyAlignment="1">
      <alignment/>
    </xf>
    <xf numFmtId="49" fontId="0" fillId="17" borderId="0" xfId="0" applyNumberForma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24" borderId="0" xfId="0" applyFont="1" applyFill="1" applyAlignment="1">
      <alignment/>
    </xf>
    <xf numFmtId="0" fontId="56" fillId="24" borderId="0" xfId="0" applyFont="1" applyFill="1" applyAlignment="1">
      <alignment/>
    </xf>
    <xf numFmtId="0" fontId="19" fillId="11" borderId="0" xfId="0" applyFont="1" applyFill="1" applyAlignment="1">
      <alignment/>
    </xf>
    <xf numFmtId="0" fontId="47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19" fillId="11" borderId="0" xfId="0" applyFont="1" applyFill="1" applyAlignment="1">
      <alignment/>
    </xf>
    <xf numFmtId="0" fontId="48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58" fillId="24" borderId="0" xfId="0" applyFont="1" applyFill="1" applyAlignment="1">
      <alignment/>
    </xf>
    <xf numFmtId="0" fontId="58" fillId="15" borderId="0" xfId="0" applyFont="1" applyFill="1" applyAlignment="1">
      <alignment/>
    </xf>
    <xf numFmtId="0" fontId="58" fillId="26" borderId="0" xfId="0" applyFont="1" applyFill="1" applyAlignment="1">
      <alignment/>
    </xf>
    <xf numFmtId="0" fontId="24" fillId="29" borderId="0" xfId="0" applyFont="1" applyFill="1" applyAlignment="1">
      <alignment/>
    </xf>
    <xf numFmtId="0" fontId="58" fillId="25" borderId="0" xfId="0" applyFont="1" applyFill="1" applyAlignment="1">
      <alignment/>
    </xf>
    <xf numFmtId="0" fontId="58" fillId="0" borderId="0" xfId="0" applyFont="1" applyAlignment="1">
      <alignment/>
    </xf>
    <xf numFmtId="0" fontId="24" fillId="14" borderId="0" xfId="0" applyFont="1" applyFill="1" applyAlignment="1">
      <alignment/>
    </xf>
    <xf numFmtId="0" fontId="24" fillId="16" borderId="0" xfId="0" applyFont="1" applyFill="1" applyAlignment="1">
      <alignment/>
    </xf>
    <xf numFmtId="0" fontId="24" fillId="22" borderId="0" xfId="0" applyFont="1" applyFill="1" applyAlignment="1">
      <alignment/>
    </xf>
    <xf numFmtId="0" fontId="24" fillId="2" borderId="0" xfId="0" applyFont="1" applyFill="1" applyAlignment="1">
      <alignment/>
    </xf>
    <xf numFmtId="0" fontId="58" fillId="29" borderId="0" xfId="0" applyFont="1" applyFill="1" applyAlignment="1">
      <alignment/>
    </xf>
    <xf numFmtId="0" fontId="24" fillId="28" borderId="0" xfId="0" applyFont="1" applyFill="1" applyAlignment="1">
      <alignment/>
    </xf>
    <xf numFmtId="0" fontId="59" fillId="24" borderId="0" xfId="0" applyFont="1" applyFill="1" applyAlignment="1">
      <alignment/>
    </xf>
    <xf numFmtId="0" fontId="58" fillId="30" borderId="0" xfId="0" applyFont="1" applyFill="1" applyAlignment="1">
      <alignment/>
    </xf>
    <xf numFmtId="0" fontId="58" fillId="28" borderId="0" xfId="0" applyFont="1" applyFill="1" applyAlignment="1">
      <alignment/>
    </xf>
    <xf numFmtId="0" fontId="60" fillId="16" borderId="0" xfId="0" applyFont="1" applyFill="1" applyAlignment="1">
      <alignment/>
    </xf>
    <xf numFmtId="0" fontId="61" fillId="0" borderId="0" xfId="0" applyFont="1" applyAlignment="1">
      <alignment/>
    </xf>
    <xf numFmtId="0" fontId="24" fillId="26" borderId="0" xfId="0" applyFont="1" applyFill="1" applyAlignment="1">
      <alignment/>
    </xf>
    <xf numFmtId="0" fontId="58" fillId="14" borderId="0" xfId="0" applyFont="1" applyFill="1" applyAlignment="1">
      <alignment/>
    </xf>
    <xf numFmtId="0" fontId="62" fillId="26" borderId="0" xfId="0" applyFont="1" applyFill="1" applyAlignment="1">
      <alignment/>
    </xf>
    <xf numFmtId="0" fontId="39" fillId="31" borderId="0" xfId="0" applyFont="1" applyFill="1" applyAlignment="1">
      <alignment/>
    </xf>
    <xf numFmtId="0" fontId="63" fillId="2" borderId="0" xfId="0" applyFont="1" applyFill="1" applyAlignment="1">
      <alignment/>
    </xf>
    <xf numFmtId="0" fontId="24" fillId="15" borderId="0" xfId="0" applyFont="1" applyFill="1" applyAlignment="1">
      <alignment/>
    </xf>
    <xf numFmtId="0" fontId="58" fillId="10" borderId="0" xfId="0" applyFont="1" applyFill="1" applyAlignment="1">
      <alignment/>
    </xf>
    <xf numFmtId="0" fontId="0" fillId="10" borderId="0" xfId="0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26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10" borderId="0" xfId="0" applyFont="1" applyFill="1" applyAlignment="1">
      <alignment/>
    </xf>
    <xf numFmtId="0" fontId="19" fillId="10" borderId="0" xfId="0" applyFont="1" applyFill="1" applyAlignment="1">
      <alignment/>
    </xf>
    <xf numFmtId="0" fontId="24" fillId="10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19" fillId="29" borderId="0" xfId="0" applyFont="1" applyFill="1" applyAlignment="1">
      <alignment/>
    </xf>
    <xf numFmtId="0" fontId="0" fillId="29" borderId="0" xfId="0" applyFill="1" applyAlignment="1">
      <alignment/>
    </xf>
    <xf numFmtId="0" fontId="19" fillId="29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42" fillId="24" borderId="0" xfId="0" applyFont="1" applyFill="1" applyAlignment="1">
      <alignment/>
    </xf>
    <xf numFmtId="0" fontId="47" fillId="27" borderId="0" xfId="0" applyFont="1" applyFill="1" applyAlignment="1">
      <alignment/>
    </xf>
    <xf numFmtId="0" fontId="24" fillId="7" borderId="0" xfId="0" applyFont="1" applyFill="1" applyAlignment="1">
      <alignment/>
    </xf>
    <xf numFmtId="0" fontId="34" fillId="7" borderId="0" xfId="0" applyFont="1" applyFill="1" applyAlignment="1">
      <alignment/>
    </xf>
    <xf numFmtId="0" fontId="48" fillId="24" borderId="0" xfId="0" applyFont="1" applyFill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48" fillId="17" borderId="0" xfId="0" applyFont="1" applyFill="1" applyAlignment="1">
      <alignment/>
    </xf>
    <xf numFmtId="0" fontId="63" fillId="17" borderId="0" xfId="0" applyFont="1" applyFill="1" applyAlignment="1">
      <alignment/>
    </xf>
    <xf numFmtId="0" fontId="73" fillId="17" borderId="0" xfId="0" applyFont="1" applyFill="1" applyAlignment="1">
      <alignment/>
    </xf>
    <xf numFmtId="0" fontId="73" fillId="0" borderId="0" xfId="0" applyFont="1" applyAlignment="1">
      <alignment/>
    </xf>
    <xf numFmtId="0" fontId="63" fillId="24" borderId="0" xfId="0" applyFont="1" applyFill="1" applyAlignment="1">
      <alignment/>
    </xf>
    <xf numFmtId="0" fontId="63" fillId="0" borderId="0" xfId="0" applyFont="1" applyFill="1" applyAlignment="1">
      <alignment/>
    </xf>
    <xf numFmtId="0" fontId="39" fillId="0" borderId="0" xfId="0" applyFont="1" applyFill="1" applyAlignment="1">
      <alignment/>
    </xf>
    <xf numFmtId="14" fontId="7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0" fillId="34" borderId="0" xfId="0" applyFill="1" applyAlignment="1">
      <alignment/>
    </xf>
    <xf numFmtId="0" fontId="24" fillId="35" borderId="0" xfId="0" applyFont="1" applyFill="1" applyAlignment="1">
      <alignment/>
    </xf>
    <xf numFmtId="0" fontId="38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43" applyNumberFormat="1" applyFont="1" applyAlignment="1">
      <alignment/>
    </xf>
    <xf numFmtId="0" fontId="4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74" fillId="36" borderId="0" xfId="0" applyFont="1" applyFill="1" applyAlignment="1">
      <alignment/>
    </xf>
    <xf numFmtId="0" fontId="74" fillId="37" borderId="0" xfId="0" applyFont="1" applyFill="1" applyAlignment="1">
      <alignment/>
    </xf>
    <xf numFmtId="0" fontId="74" fillId="38" borderId="0" xfId="0" applyFont="1" applyFill="1" applyAlignment="1">
      <alignment/>
    </xf>
    <xf numFmtId="0" fontId="74" fillId="39" borderId="0" xfId="0" applyFont="1" applyFill="1" applyAlignment="1">
      <alignment/>
    </xf>
    <xf numFmtId="0" fontId="24" fillId="39" borderId="0" xfId="0" applyFont="1" applyFill="1" applyAlignment="1">
      <alignment/>
    </xf>
    <xf numFmtId="49" fontId="38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9" fontId="76" fillId="0" borderId="0" xfId="0" applyNumberFormat="1" applyFont="1" applyAlignment="1">
      <alignment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/>
    </xf>
    <xf numFmtId="0" fontId="35" fillId="0" borderId="0" xfId="0" applyFont="1" applyAlignment="1">
      <alignment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4" fillId="39" borderId="0" xfId="0" applyFont="1" applyFill="1" applyAlignment="1">
      <alignment/>
    </xf>
    <xf numFmtId="49" fontId="78" fillId="39" borderId="0" xfId="0" applyNumberFormat="1" applyFont="1" applyFill="1" applyAlignment="1">
      <alignment/>
    </xf>
    <xf numFmtId="0" fontId="37" fillId="39" borderId="0" xfId="0" applyFont="1" applyFill="1" applyAlignment="1">
      <alignment/>
    </xf>
    <xf numFmtId="0" fontId="44" fillId="36" borderId="0" xfId="0" applyFont="1" applyFill="1" applyAlignment="1">
      <alignment/>
    </xf>
    <xf numFmtId="0" fontId="79" fillId="36" borderId="0" xfId="0" applyFont="1" applyFill="1" applyAlignment="1">
      <alignment/>
    </xf>
    <xf numFmtId="0" fontId="19" fillId="40" borderId="0" xfId="0" applyFont="1" applyFill="1" applyAlignment="1">
      <alignment/>
    </xf>
    <xf numFmtId="0" fontId="24" fillId="40" borderId="0" xfId="0" applyFont="1" applyFill="1" applyAlignment="1">
      <alignment/>
    </xf>
    <xf numFmtId="0" fontId="0" fillId="41" borderId="0" xfId="0" applyFill="1" applyAlignment="1">
      <alignment/>
    </xf>
    <xf numFmtId="0" fontId="74" fillId="41" borderId="0" xfId="0" applyFont="1" applyFill="1" applyAlignment="1">
      <alignment/>
    </xf>
    <xf numFmtId="0" fontId="24" fillId="0" borderId="0" xfId="0" applyFont="1" applyAlignment="1">
      <alignment/>
    </xf>
    <xf numFmtId="0" fontId="24" fillId="42" borderId="0" xfId="0" applyFont="1" applyFill="1" applyAlignment="1">
      <alignment/>
    </xf>
    <xf numFmtId="0" fontId="24" fillId="10" borderId="0" xfId="0" applyFont="1" applyFill="1" applyAlignment="1">
      <alignment/>
    </xf>
    <xf numFmtId="0" fontId="37" fillId="0" borderId="0" xfId="0" applyFont="1" applyFill="1" applyAlignment="1">
      <alignment/>
    </xf>
    <xf numFmtId="0" fontId="24" fillId="43" borderId="0" xfId="0" applyFont="1" applyFill="1" applyAlignment="1">
      <alignment/>
    </xf>
    <xf numFmtId="0" fontId="24" fillId="43" borderId="0" xfId="0" applyFont="1" applyFill="1" applyAlignment="1">
      <alignment/>
    </xf>
    <xf numFmtId="0" fontId="24" fillId="44" borderId="0" xfId="0" applyFont="1" applyFill="1" applyAlignment="1">
      <alignment/>
    </xf>
    <xf numFmtId="0" fontId="24" fillId="36" borderId="0" xfId="0" applyFont="1" applyFill="1" applyAlignment="1">
      <alignment/>
    </xf>
    <xf numFmtId="0" fontId="50" fillId="42" borderId="0" xfId="0" applyFont="1" applyFill="1" applyAlignment="1">
      <alignment/>
    </xf>
    <xf numFmtId="0" fontId="0" fillId="42" borderId="0" xfId="0" applyFill="1" applyAlignment="1">
      <alignment/>
    </xf>
    <xf numFmtId="0" fontId="82" fillId="45" borderId="0" xfId="0" applyFont="1" applyFill="1" applyAlignment="1">
      <alignment/>
    </xf>
    <xf numFmtId="0" fontId="24" fillId="42" borderId="0" xfId="0" applyFont="1" applyFill="1" applyAlignment="1">
      <alignment/>
    </xf>
    <xf numFmtId="0" fontId="74" fillId="0" borderId="0" xfId="0" applyFont="1" applyAlignment="1">
      <alignment wrapText="1"/>
    </xf>
    <xf numFmtId="0" fontId="3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46" borderId="0" xfId="0" applyFont="1" applyFill="1" applyAlignment="1">
      <alignment/>
    </xf>
    <xf numFmtId="14" fontId="74" fillId="47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44" fillId="48" borderId="0" xfId="0" applyFont="1" applyFill="1" applyAlignment="1">
      <alignment/>
    </xf>
    <xf numFmtId="0" fontId="74" fillId="49" borderId="0" xfId="0" applyFont="1" applyFill="1" applyAlignment="1">
      <alignment/>
    </xf>
    <xf numFmtId="0" fontId="65" fillId="50" borderId="0" xfId="0" applyFont="1" applyFill="1" applyAlignment="1">
      <alignment/>
    </xf>
    <xf numFmtId="0" fontId="24" fillId="50" borderId="0" xfId="0" applyFont="1" applyFill="1" applyAlignment="1">
      <alignment/>
    </xf>
    <xf numFmtId="0" fontId="24" fillId="51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0" fontId="74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14" fontId="74" fillId="0" borderId="0" xfId="0" applyNumberFormat="1" applyFont="1" applyAlignment="1">
      <alignment/>
    </xf>
    <xf numFmtId="0" fontId="34" fillId="0" borderId="0" xfId="0" applyFont="1" applyAlignment="1">
      <alignment/>
    </xf>
    <xf numFmtId="0" fontId="72" fillId="0" borderId="0" xfId="0" applyFont="1" applyAlignment="1">
      <alignment/>
    </xf>
    <xf numFmtId="0" fontId="24" fillId="37" borderId="0" xfId="0" applyFont="1" applyFill="1" applyAlignment="1">
      <alignment/>
    </xf>
    <xf numFmtId="0" fontId="24" fillId="52" borderId="0" xfId="0" applyFont="1" applyFill="1" applyAlignment="1">
      <alignment/>
    </xf>
    <xf numFmtId="0" fontId="24" fillId="53" borderId="0" xfId="0" applyFont="1" applyFill="1" applyAlignment="1">
      <alignment/>
    </xf>
    <xf numFmtId="0" fontId="24" fillId="0" borderId="0" xfId="0" applyFont="1" applyAlignment="1">
      <alignment/>
    </xf>
    <xf numFmtId="0" fontId="24" fillId="54" borderId="0" xfId="0" applyFont="1" applyFill="1" applyAlignment="1">
      <alignment/>
    </xf>
    <xf numFmtId="14" fontId="74" fillId="0" borderId="0" xfId="0" applyNumberFormat="1" applyFont="1" applyFill="1" applyAlignment="1">
      <alignment/>
    </xf>
    <xf numFmtId="0" fontId="24" fillId="55" borderId="0" xfId="0" applyFont="1" applyFill="1" applyAlignment="1">
      <alignment/>
    </xf>
    <xf numFmtId="0" fontId="24" fillId="40" borderId="0" xfId="0" applyFont="1" applyFill="1" applyAlignment="1">
      <alignment/>
    </xf>
    <xf numFmtId="0" fontId="0" fillId="36" borderId="0" xfId="0" applyFill="1" applyAlignment="1">
      <alignment/>
    </xf>
    <xf numFmtId="0" fontId="74" fillId="53" borderId="0" xfId="0" applyFont="1" applyFill="1" applyAlignment="1">
      <alignment/>
    </xf>
    <xf numFmtId="0" fontId="89" fillId="0" borderId="0" xfId="0" applyFont="1" applyAlignment="1">
      <alignment/>
    </xf>
    <xf numFmtId="0" fontId="74" fillId="42" borderId="0" xfId="0" applyFont="1" applyFill="1" applyAlignment="1">
      <alignment/>
    </xf>
    <xf numFmtId="0" fontId="24" fillId="0" borderId="0" xfId="0" applyFont="1" applyAlignment="1">
      <alignment/>
    </xf>
    <xf numFmtId="0" fontId="24" fillId="56" borderId="0" xfId="0" applyFont="1" applyFill="1" applyAlignment="1">
      <alignment/>
    </xf>
    <xf numFmtId="0" fontId="44" fillId="0" borderId="0" xfId="0" applyFont="1" applyAlignment="1">
      <alignment/>
    </xf>
    <xf numFmtId="0" fontId="71" fillId="43" borderId="0" xfId="0" applyFont="1" applyFill="1" applyAlignment="1">
      <alignment/>
    </xf>
    <xf numFmtId="0" fontId="66" fillId="57" borderId="0" xfId="0" applyFont="1" applyFill="1" applyAlignment="1">
      <alignment/>
    </xf>
    <xf numFmtId="0" fontId="74" fillId="46" borderId="0" xfId="0" applyFont="1" applyFill="1" applyAlignment="1">
      <alignment/>
    </xf>
    <xf numFmtId="0" fontId="40" fillId="0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6" borderId="0" xfId="0" applyFont="1" applyFill="1" applyAlignment="1">
      <alignment/>
    </xf>
    <xf numFmtId="3" fontId="40" fillId="38" borderId="0" xfId="0" applyNumberFormat="1" applyFont="1" applyFill="1" applyAlignment="1">
      <alignment/>
    </xf>
    <xf numFmtId="0" fontId="52" fillId="38" borderId="0" xfId="0" applyFont="1" applyFill="1" applyAlignment="1">
      <alignment/>
    </xf>
    <xf numFmtId="0" fontId="24" fillId="58" borderId="0" xfId="0" applyFont="1" applyFill="1" applyAlignment="1">
      <alignment/>
    </xf>
    <xf numFmtId="0" fontId="40" fillId="0" borderId="0" xfId="0" applyFont="1" applyAlignment="1">
      <alignment/>
    </xf>
    <xf numFmtId="0" fontId="26" fillId="36" borderId="0" xfId="0" applyFont="1" applyFill="1" applyAlignment="1">
      <alignment/>
    </xf>
    <xf numFmtId="0" fontId="26" fillId="0" borderId="0" xfId="0" applyFont="1" applyAlignment="1">
      <alignment/>
    </xf>
    <xf numFmtId="0" fontId="0" fillId="40" borderId="0" xfId="0" applyFill="1" applyAlignment="1">
      <alignment/>
    </xf>
    <xf numFmtId="0" fontId="90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0" fillId="0" borderId="0" xfId="0" applyFont="1" applyBorder="1" applyAlignment="1">
      <alignment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71" fillId="38" borderId="0" xfId="0" applyFont="1" applyFill="1" applyAlignment="1">
      <alignment/>
    </xf>
    <xf numFmtId="0" fontId="44" fillId="0" borderId="0" xfId="0" applyFont="1" applyFill="1" applyAlignment="1">
      <alignment/>
    </xf>
    <xf numFmtId="0" fontId="26" fillId="50" borderId="0" xfId="0" applyFont="1" applyFill="1" applyAlignment="1">
      <alignment/>
    </xf>
    <xf numFmtId="0" fontId="26" fillId="50" borderId="0" xfId="0" applyFont="1" applyFill="1" applyAlignment="1">
      <alignment/>
    </xf>
    <xf numFmtId="0" fontId="50" fillId="36" borderId="0" xfId="0" applyFont="1" applyFill="1" applyAlignment="1">
      <alignment/>
    </xf>
    <xf numFmtId="0" fontId="74" fillId="43" borderId="0" xfId="0" applyFont="1" applyFill="1" applyAlignment="1">
      <alignment/>
    </xf>
    <xf numFmtId="0" fontId="24" fillId="47" borderId="0" xfId="0" applyFont="1" applyFill="1" applyAlignment="1">
      <alignment/>
    </xf>
    <xf numFmtId="0" fontId="0" fillId="50" borderId="0" xfId="0" applyFill="1" applyAlignment="1">
      <alignment/>
    </xf>
    <xf numFmtId="0" fontId="0" fillId="0" borderId="0" xfId="0" applyFont="1" applyAlignment="1">
      <alignment/>
    </xf>
    <xf numFmtId="0" fontId="24" fillId="45" borderId="0" xfId="0" applyFont="1" applyFill="1" applyAlignment="1">
      <alignment/>
    </xf>
    <xf numFmtId="0" fontId="63" fillId="45" borderId="0" xfId="0" applyFont="1" applyFill="1" applyAlignment="1">
      <alignment/>
    </xf>
    <xf numFmtId="0" fontId="40" fillId="45" borderId="0" xfId="0" applyFont="1" applyFill="1" applyAlignment="1">
      <alignment/>
    </xf>
    <xf numFmtId="0" fontId="0" fillId="45" borderId="0" xfId="0" applyFill="1" applyAlignment="1">
      <alignment/>
    </xf>
    <xf numFmtId="0" fontId="94" fillId="0" borderId="0" xfId="0" applyFont="1" applyFill="1" applyAlignment="1">
      <alignment/>
    </xf>
    <xf numFmtId="0" fontId="0" fillId="59" borderId="0" xfId="0" applyFill="1" applyAlignment="1">
      <alignment/>
    </xf>
    <xf numFmtId="0" fontId="88" fillId="0" borderId="0" xfId="0" applyFont="1" applyFill="1" applyAlignment="1">
      <alignment/>
    </xf>
    <xf numFmtId="0" fontId="24" fillId="41" borderId="0" xfId="0" applyFont="1" applyFill="1" applyAlignment="1">
      <alignment/>
    </xf>
    <xf numFmtId="0" fontId="74" fillId="41" borderId="0" xfId="0" applyFont="1" applyFill="1" applyAlignment="1">
      <alignment/>
    </xf>
    <xf numFmtId="0" fontId="41" fillId="0" borderId="0" xfId="0" applyFont="1" applyFill="1" applyAlignment="1">
      <alignment/>
    </xf>
    <xf numFmtId="0" fontId="74" fillId="58" borderId="0" xfId="0" applyFont="1" applyFill="1" applyAlignment="1">
      <alignment/>
    </xf>
    <xf numFmtId="0" fontId="0" fillId="60" borderId="0" xfId="0" applyFill="1" applyAlignment="1">
      <alignment/>
    </xf>
    <xf numFmtId="0" fontId="24" fillId="36" borderId="0" xfId="0" applyFont="1" applyFill="1" applyAlignment="1">
      <alignment/>
    </xf>
    <xf numFmtId="0" fontId="49" fillId="0" borderId="0" xfId="0" applyFont="1" applyAlignment="1">
      <alignment/>
    </xf>
    <xf numFmtId="16" fontId="0" fillId="0" borderId="0" xfId="0" applyNumberFormat="1" applyAlignment="1">
      <alignment/>
    </xf>
    <xf numFmtId="0" fontId="0" fillId="43" borderId="0" xfId="0" applyFill="1" applyAlignment="1">
      <alignment/>
    </xf>
    <xf numFmtId="0" fontId="0" fillId="61" borderId="0" xfId="0" applyFill="1" applyAlignment="1">
      <alignment/>
    </xf>
    <xf numFmtId="0" fontId="35" fillId="42" borderId="0" xfId="0" applyFont="1" applyFill="1" applyAlignment="1">
      <alignment/>
    </xf>
    <xf numFmtId="0" fontId="19" fillId="52" borderId="0" xfId="0" applyFont="1" applyFill="1" applyAlignment="1">
      <alignment/>
    </xf>
    <xf numFmtId="0" fontId="24" fillId="52" borderId="0" xfId="0" applyFont="1" applyFill="1" applyAlignment="1">
      <alignment/>
    </xf>
    <xf numFmtId="0" fontId="24" fillId="49" borderId="0" xfId="0" applyFont="1" applyFill="1" applyAlignment="1">
      <alignment/>
    </xf>
    <xf numFmtId="0" fontId="0" fillId="62" borderId="0" xfId="0" applyFill="1" applyAlignment="1">
      <alignment/>
    </xf>
    <xf numFmtId="0" fontId="41" fillId="0" borderId="0" xfId="0" applyFont="1" applyAlignment="1">
      <alignment/>
    </xf>
    <xf numFmtId="0" fontId="48" fillId="42" borderId="0" xfId="0" applyFont="1" applyFill="1" applyAlignment="1">
      <alignment/>
    </xf>
    <xf numFmtId="0" fontId="40" fillId="43" borderId="0" xfId="0" applyFont="1" applyFill="1" applyAlignment="1">
      <alignment/>
    </xf>
    <xf numFmtId="0" fontId="0" fillId="52" borderId="0" xfId="0" applyFill="1" applyAlignment="1">
      <alignment/>
    </xf>
    <xf numFmtId="0" fontId="24" fillId="62" borderId="0" xfId="0" applyFont="1" applyFill="1" applyAlignment="1">
      <alignment/>
    </xf>
    <xf numFmtId="0" fontId="53" fillId="0" borderId="0" xfId="0" applyFont="1" applyAlignment="1">
      <alignment/>
    </xf>
    <xf numFmtId="0" fontId="19" fillId="63" borderId="0" xfId="0" applyFont="1" applyFill="1" applyAlignment="1">
      <alignment/>
    </xf>
    <xf numFmtId="0" fontId="50" fillId="63" borderId="0" xfId="0" applyFont="1" applyFill="1" applyAlignment="1">
      <alignment/>
    </xf>
    <xf numFmtId="0" fontId="0" fillId="49" borderId="0" xfId="0" applyFill="1" applyAlignment="1">
      <alignment/>
    </xf>
    <xf numFmtId="0" fontId="24" fillId="49" borderId="0" xfId="0" applyFont="1" applyFill="1" applyAlignment="1">
      <alignment/>
    </xf>
    <xf numFmtId="0" fontId="7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42" borderId="0" xfId="0" applyFont="1" applyFill="1" applyAlignment="1">
      <alignment/>
    </xf>
    <xf numFmtId="0" fontId="96" fillId="42" borderId="0" xfId="0" applyFont="1" applyFill="1" applyAlignment="1">
      <alignment/>
    </xf>
    <xf numFmtId="0" fontId="97" fillId="51" borderId="0" xfId="0" applyFont="1" applyFill="1" applyAlignment="1">
      <alignment/>
    </xf>
    <xf numFmtId="0" fontId="99" fillId="0" borderId="0" xfId="0" applyFont="1" applyAlignment="1">
      <alignment/>
    </xf>
    <xf numFmtId="0" fontId="99" fillId="42" borderId="0" xfId="0" applyFont="1" applyFill="1" applyAlignment="1">
      <alignment/>
    </xf>
    <xf numFmtId="0" fontId="98" fillId="0" borderId="0" xfId="0" applyFont="1" applyFill="1" applyAlignment="1">
      <alignment/>
    </xf>
    <xf numFmtId="0" fontId="100" fillId="0" borderId="0" xfId="0" applyFont="1" applyAlignment="1">
      <alignment/>
    </xf>
    <xf numFmtId="17" fontId="100" fillId="0" borderId="0" xfId="0" applyNumberFormat="1" applyFont="1" applyAlignment="1">
      <alignment/>
    </xf>
    <xf numFmtId="0" fontId="98" fillId="50" borderId="0" xfId="0" applyFont="1" applyFill="1" applyAlignment="1">
      <alignment/>
    </xf>
    <xf numFmtId="0" fontId="49" fillId="42" borderId="0" xfId="0" applyFont="1" applyFill="1" applyAlignment="1">
      <alignment/>
    </xf>
    <xf numFmtId="0" fontId="101" fillId="0" borderId="0" xfId="0" applyFont="1" applyAlignment="1">
      <alignment/>
    </xf>
    <xf numFmtId="0" fontId="100" fillId="0" borderId="0" xfId="0" applyFont="1" applyFill="1" applyAlignment="1">
      <alignment/>
    </xf>
    <xf numFmtId="0" fontId="103" fillId="0" borderId="0" xfId="0" applyFont="1" applyAlignment="1">
      <alignment/>
    </xf>
    <xf numFmtId="0" fontId="49" fillId="36" borderId="0" xfId="0" applyFont="1" applyFill="1" applyAlignment="1">
      <alignment/>
    </xf>
    <xf numFmtId="0" fontId="102" fillId="36" borderId="0" xfId="0" applyFont="1" applyFill="1" applyAlignment="1">
      <alignment/>
    </xf>
    <xf numFmtId="0" fontId="104" fillId="0" borderId="0" xfId="0" applyFont="1" applyFill="1" applyAlignment="1">
      <alignment/>
    </xf>
    <xf numFmtId="0" fontId="74" fillId="51" borderId="0" xfId="0" applyFont="1" applyFill="1" applyAlignment="1">
      <alignment/>
    </xf>
    <xf numFmtId="0" fontId="24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60" fillId="36" borderId="0" xfId="0" applyFont="1" applyFill="1" applyAlignment="1">
      <alignment/>
    </xf>
    <xf numFmtId="0" fontId="95" fillId="36" borderId="0" xfId="0" applyFont="1" applyFill="1" applyAlignment="1">
      <alignment/>
    </xf>
    <xf numFmtId="0" fontId="0" fillId="64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0" fontId="105" fillId="17" borderId="0" xfId="0" applyFont="1" applyFill="1" applyAlignment="1">
      <alignment/>
    </xf>
    <xf numFmtId="0" fontId="106" fillId="0" borderId="0" xfId="0" applyFont="1" applyAlignment="1">
      <alignment/>
    </xf>
    <xf numFmtId="0" fontId="48" fillId="36" borderId="0" xfId="0" applyFont="1" applyFill="1" applyAlignment="1">
      <alignment/>
    </xf>
    <xf numFmtId="0" fontId="102" fillId="50" borderId="0" xfId="0" applyFont="1" applyFill="1" applyAlignment="1">
      <alignment/>
    </xf>
    <xf numFmtId="0" fontId="0" fillId="36" borderId="0" xfId="0" applyFont="1" applyFill="1" applyAlignment="1">
      <alignment/>
    </xf>
    <xf numFmtId="0" fontId="48" fillId="43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0" fillId="47" borderId="0" xfId="0" applyFill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B8FF"/>
      <rgbColor rgb="00800080"/>
      <rgbColor rgb="00800000"/>
      <rgbColor rgb="003DEB3D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C46"/>
  <sheetViews>
    <sheetView zoomScalePageLayoutView="0" workbookViewId="0" topLeftCell="BW1">
      <selection activeCell="CC38" sqref="CC38"/>
    </sheetView>
  </sheetViews>
  <sheetFormatPr defaultColWidth="9.00390625" defaultRowHeight="12.75"/>
  <cols>
    <col min="1" max="6" width="18.00390625" style="0" customWidth="1"/>
    <col min="7" max="7" width="20.00390625" style="0" customWidth="1"/>
    <col min="8" max="8" width="21.00390625" style="0" customWidth="1"/>
    <col min="9" max="31" width="18.00390625" style="0" customWidth="1"/>
    <col min="32" max="32" width="21.00390625" style="0" customWidth="1"/>
    <col min="33" max="35" width="18.00390625" style="0" customWidth="1"/>
    <col min="36" max="36" width="19.00390625" style="0" customWidth="1"/>
    <col min="37" max="43" width="18.00390625" style="0" customWidth="1"/>
    <col min="44" max="44" width="19.375" style="0" customWidth="1"/>
    <col min="45" max="72" width="18.00390625" style="0" customWidth="1"/>
    <col min="73" max="73" width="18.25390625" style="0" customWidth="1"/>
    <col min="74" max="74" width="18.375" style="0" customWidth="1"/>
    <col min="75" max="75" width="18.125" style="0" customWidth="1"/>
    <col min="76" max="77" width="18.25390625" style="0" customWidth="1"/>
    <col min="78" max="78" width="18.125" style="0" customWidth="1"/>
    <col min="79" max="83" width="18.375" style="0" customWidth="1"/>
    <col min="84" max="84" width="18.25390625" style="0" customWidth="1"/>
  </cols>
  <sheetData>
    <row r="1" spans="1:81" s="5" customFormat="1" ht="12.75">
      <c r="A1" s="1">
        <v>38064</v>
      </c>
      <c r="B1" s="1">
        <v>38085</v>
      </c>
      <c r="C1" s="1">
        <v>38140</v>
      </c>
      <c r="D1" s="1">
        <v>38168</v>
      </c>
      <c r="E1" s="1">
        <v>38179</v>
      </c>
      <c r="F1" s="1">
        <v>38196</v>
      </c>
      <c r="G1" s="1">
        <v>38215</v>
      </c>
      <c r="H1" s="1">
        <v>38234</v>
      </c>
      <c r="I1" s="1">
        <v>38258</v>
      </c>
      <c r="J1" s="1">
        <v>38278</v>
      </c>
      <c r="K1" s="1">
        <v>38297</v>
      </c>
      <c r="L1" s="1">
        <v>38319</v>
      </c>
      <c r="M1" s="1">
        <v>38344</v>
      </c>
      <c r="N1" s="1">
        <v>38371</v>
      </c>
      <c r="O1" s="1">
        <v>38394</v>
      </c>
      <c r="P1" s="2">
        <v>38422</v>
      </c>
      <c r="Q1" s="1">
        <v>38448</v>
      </c>
      <c r="R1" s="1">
        <v>38467</v>
      </c>
      <c r="S1" s="1">
        <v>38484</v>
      </c>
      <c r="T1" s="1">
        <v>38503</v>
      </c>
      <c r="U1" s="1">
        <v>38527</v>
      </c>
      <c r="V1" s="1">
        <v>38557</v>
      </c>
      <c r="W1" s="1">
        <v>38588</v>
      </c>
      <c r="X1" s="1">
        <v>38616</v>
      </c>
      <c r="Y1" s="1">
        <v>38639</v>
      </c>
      <c r="Z1" s="1">
        <v>38654</v>
      </c>
      <c r="AA1" s="1">
        <v>38674</v>
      </c>
      <c r="AB1" s="1">
        <v>38695</v>
      </c>
      <c r="AC1" s="1">
        <v>38714</v>
      </c>
      <c r="AD1" s="1">
        <v>38736</v>
      </c>
      <c r="AE1" s="1">
        <v>38751</v>
      </c>
      <c r="AF1" s="1">
        <v>38765</v>
      </c>
      <c r="AG1" s="1">
        <v>38779</v>
      </c>
      <c r="AH1" s="1">
        <v>38801</v>
      </c>
      <c r="AI1" s="1">
        <v>38826</v>
      </c>
      <c r="AJ1" s="1">
        <v>38849</v>
      </c>
      <c r="AK1" s="1">
        <v>38874</v>
      </c>
      <c r="AL1" s="1">
        <v>38896</v>
      </c>
      <c r="AM1" s="1">
        <v>38934</v>
      </c>
      <c r="AN1" s="1">
        <v>38962</v>
      </c>
      <c r="AO1" s="1">
        <v>38982</v>
      </c>
      <c r="AP1" s="1">
        <v>39006</v>
      </c>
      <c r="AQ1" s="1">
        <v>39038</v>
      </c>
      <c r="AR1" s="1">
        <v>39056</v>
      </c>
      <c r="AS1" s="1">
        <v>39082</v>
      </c>
      <c r="AT1" s="3">
        <v>39106</v>
      </c>
      <c r="AU1" s="3">
        <v>39133</v>
      </c>
      <c r="AV1" s="3">
        <v>39158</v>
      </c>
      <c r="AW1" s="3">
        <v>39181</v>
      </c>
      <c r="AX1" s="3">
        <v>39201</v>
      </c>
      <c r="AY1" s="3">
        <v>39232</v>
      </c>
      <c r="AZ1" s="3">
        <v>39253</v>
      </c>
      <c r="BA1" s="3">
        <v>39278</v>
      </c>
      <c r="BB1" s="3">
        <v>39296</v>
      </c>
      <c r="BC1" s="3">
        <v>39321</v>
      </c>
      <c r="BD1" s="3">
        <v>39351</v>
      </c>
      <c r="BE1" s="4">
        <v>39372</v>
      </c>
      <c r="BF1" s="3">
        <v>39412</v>
      </c>
      <c r="BG1" s="3">
        <v>39443</v>
      </c>
      <c r="BH1" s="3">
        <v>39493</v>
      </c>
      <c r="BI1" s="3">
        <v>39521</v>
      </c>
      <c r="BJ1" s="3">
        <v>39558</v>
      </c>
      <c r="BK1" s="3">
        <v>39594</v>
      </c>
      <c r="BL1" s="3">
        <v>39625</v>
      </c>
      <c r="BM1" s="3">
        <v>39657</v>
      </c>
      <c r="BN1" s="3">
        <v>39704</v>
      </c>
      <c r="BO1" s="3">
        <v>39749</v>
      </c>
      <c r="BP1" s="3">
        <v>39777</v>
      </c>
      <c r="BQ1" s="3">
        <v>39822</v>
      </c>
      <c r="BR1" s="3">
        <v>39500</v>
      </c>
      <c r="BS1" s="3">
        <v>39909</v>
      </c>
      <c r="BT1" s="3">
        <v>39966</v>
      </c>
      <c r="BU1" s="3">
        <v>40033</v>
      </c>
      <c r="BV1" s="3">
        <v>40101</v>
      </c>
      <c r="BW1" s="3">
        <v>40154</v>
      </c>
      <c r="BX1" s="3">
        <v>40212</v>
      </c>
      <c r="BY1" s="3">
        <v>40286</v>
      </c>
      <c r="BZ1" s="3">
        <v>40364</v>
      </c>
      <c r="CA1" s="3">
        <v>40446</v>
      </c>
      <c r="CB1" s="3">
        <v>40511</v>
      </c>
      <c r="CC1" s="3">
        <v>40611</v>
      </c>
    </row>
    <row r="2" spans="1:81" ht="12.75">
      <c r="A2" t="s">
        <v>0</v>
      </c>
      <c r="B2" t="s">
        <v>1</v>
      </c>
      <c r="C2" s="6" t="s">
        <v>2</v>
      </c>
      <c r="D2" s="7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</v>
      </c>
      <c r="M2" t="s">
        <v>5</v>
      </c>
      <c r="N2" t="s">
        <v>11</v>
      </c>
      <c r="O2" t="s">
        <v>12</v>
      </c>
      <c r="P2" s="8" t="s">
        <v>13</v>
      </c>
      <c r="Q2" s="9" t="s">
        <v>0</v>
      </c>
      <c r="R2" s="9" t="s">
        <v>14</v>
      </c>
      <c r="S2" s="9" t="s">
        <v>15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9" t="s">
        <v>20</v>
      </c>
      <c r="Z2" s="9" t="s">
        <v>21</v>
      </c>
      <c r="AA2" s="9" t="s">
        <v>22</v>
      </c>
      <c r="AB2" s="9" t="s">
        <v>23</v>
      </c>
      <c r="AC2" s="9" t="s">
        <v>24</v>
      </c>
      <c r="AD2" s="9" t="s">
        <v>22</v>
      </c>
      <c r="AE2" s="9" t="s">
        <v>25</v>
      </c>
      <c r="AF2" s="9" t="s">
        <v>26</v>
      </c>
      <c r="AG2" s="9" t="s">
        <v>27</v>
      </c>
      <c r="AH2" s="9" t="s">
        <v>28</v>
      </c>
      <c r="AI2" s="9" t="s">
        <v>29</v>
      </c>
      <c r="AJ2" s="9" t="s">
        <v>28</v>
      </c>
      <c r="AK2" s="9" t="s">
        <v>30</v>
      </c>
      <c r="AL2" s="9" t="s">
        <v>31</v>
      </c>
      <c r="AM2" s="9" t="s">
        <v>32</v>
      </c>
      <c r="AN2" s="9" t="s">
        <v>31</v>
      </c>
      <c r="AO2" s="9" t="s">
        <v>31</v>
      </c>
      <c r="AP2" s="9" t="s">
        <v>33</v>
      </c>
      <c r="AQ2" s="9" t="s">
        <v>34</v>
      </c>
      <c r="AR2" s="9" t="s">
        <v>35</v>
      </c>
      <c r="AS2" s="9" t="s">
        <v>29</v>
      </c>
      <c r="AT2" s="9" t="s">
        <v>36</v>
      </c>
      <c r="AU2" s="10" t="s">
        <v>37</v>
      </c>
      <c r="AV2" s="9" t="s">
        <v>38</v>
      </c>
      <c r="AW2" s="9" t="s">
        <v>37</v>
      </c>
      <c r="AX2" s="9" t="s">
        <v>39</v>
      </c>
      <c r="AY2" s="7" t="s">
        <v>40</v>
      </c>
      <c r="AZ2" s="7" t="s">
        <v>31</v>
      </c>
      <c r="BA2" s="7" t="s">
        <v>25</v>
      </c>
      <c r="BB2" s="7" t="s">
        <v>41</v>
      </c>
      <c r="BC2" s="7" t="s">
        <v>42</v>
      </c>
      <c r="BD2" s="7" t="s">
        <v>43</v>
      </c>
      <c r="BE2" t="s">
        <v>44</v>
      </c>
      <c r="BF2" t="s">
        <v>197</v>
      </c>
      <c r="BG2" t="s">
        <v>196</v>
      </c>
      <c r="BH2" t="s">
        <v>299</v>
      </c>
      <c r="BI2" t="s">
        <v>402</v>
      </c>
      <c r="BJ2" t="s">
        <v>912</v>
      </c>
      <c r="BK2" t="s">
        <v>931</v>
      </c>
      <c r="BL2" t="s">
        <v>197</v>
      </c>
      <c r="BM2" t="s">
        <v>183</v>
      </c>
      <c r="BN2" t="s">
        <v>186</v>
      </c>
      <c r="BO2" t="s">
        <v>180</v>
      </c>
      <c r="BP2" t="s">
        <v>185</v>
      </c>
      <c r="BQ2" t="s">
        <v>203</v>
      </c>
      <c r="BR2" t="s">
        <v>297</v>
      </c>
      <c r="BS2" t="s">
        <v>20</v>
      </c>
      <c r="BT2" t="s">
        <v>196</v>
      </c>
      <c r="BU2" t="s">
        <v>204</v>
      </c>
      <c r="BV2" t="s">
        <v>299</v>
      </c>
      <c r="BW2" t="s">
        <v>27</v>
      </c>
      <c r="BX2" t="s">
        <v>10</v>
      </c>
      <c r="BY2" t="s">
        <v>15</v>
      </c>
      <c r="BZ2" t="s">
        <v>20</v>
      </c>
      <c r="CA2" t="s">
        <v>305</v>
      </c>
      <c r="CB2" t="s">
        <v>1189</v>
      </c>
      <c r="CC2" t="s">
        <v>1232</v>
      </c>
    </row>
    <row r="3" spans="1:81" ht="12.75">
      <c r="A3" t="s">
        <v>45</v>
      </c>
      <c r="B3" t="s">
        <v>46</v>
      </c>
      <c r="C3" s="7" t="s">
        <v>47</v>
      </c>
      <c r="D3" t="s">
        <v>48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s="8" t="s">
        <v>59</v>
      </c>
      <c r="Q3" s="9" t="s">
        <v>60</v>
      </c>
      <c r="R3" s="9" t="s">
        <v>61</v>
      </c>
      <c r="S3" s="9" t="s">
        <v>59</v>
      </c>
      <c r="T3" s="9" t="s">
        <v>62</v>
      </c>
      <c r="U3" s="9" t="s">
        <v>63</v>
      </c>
      <c r="V3" s="9" t="s">
        <v>64</v>
      </c>
      <c r="W3" s="9" t="s">
        <v>65</v>
      </c>
      <c r="X3" s="9" t="s">
        <v>66</v>
      </c>
      <c r="Y3" s="9" t="s">
        <v>67</v>
      </c>
      <c r="Z3" s="9" t="s">
        <v>68</v>
      </c>
      <c r="AA3" s="9" t="s">
        <v>69</v>
      </c>
      <c r="AB3" s="9" t="s">
        <v>70</v>
      </c>
      <c r="AC3" s="9" t="s">
        <v>60</v>
      </c>
      <c r="AD3" s="9" t="s">
        <v>71</v>
      </c>
      <c r="AE3" s="9" t="s">
        <v>72</v>
      </c>
      <c r="AF3" s="9" t="s">
        <v>73</v>
      </c>
      <c r="AG3" s="9" t="s">
        <v>74</v>
      </c>
      <c r="AH3" s="9" t="s">
        <v>75</v>
      </c>
      <c r="AI3" s="9" t="s">
        <v>76</v>
      </c>
      <c r="AJ3" s="9" t="s">
        <v>77</v>
      </c>
      <c r="AK3" s="9" t="s">
        <v>54</v>
      </c>
      <c r="AL3" s="9" t="s">
        <v>78</v>
      </c>
      <c r="AM3" s="9" t="s">
        <v>57</v>
      </c>
      <c r="AN3" s="9" t="s">
        <v>79</v>
      </c>
      <c r="AO3" s="9" t="s">
        <v>80</v>
      </c>
      <c r="AP3" s="9" t="s">
        <v>81</v>
      </c>
      <c r="AQ3" s="9" t="s">
        <v>58</v>
      </c>
      <c r="AR3" s="9" t="s">
        <v>52</v>
      </c>
      <c r="AS3" s="9" t="s">
        <v>82</v>
      </c>
      <c r="AT3" s="9" t="s">
        <v>83</v>
      </c>
      <c r="AU3" s="9" t="s">
        <v>84</v>
      </c>
      <c r="AV3" s="9" t="s">
        <v>55</v>
      </c>
      <c r="AW3" s="9" t="s">
        <v>49</v>
      </c>
      <c r="AX3" s="9" t="s">
        <v>85</v>
      </c>
      <c r="AY3" s="7" t="s">
        <v>46</v>
      </c>
      <c r="AZ3" s="7" t="s">
        <v>76</v>
      </c>
      <c r="BA3" s="7" t="s">
        <v>86</v>
      </c>
      <c r="BB3" s="7" t="s">
        <v>87</v>
      </c>
      <c r="BC3" s="7" t="s">
        <v>65</v>
      </c>
      <c r="BD3" s="7" t="s">
        <v>48</v>
      </c>
      <c r="BE3" t="s">
        <v>88</v>
      </c>
      <c r="BF3" t="s">
        <v>224</v>
      </c>
      <c r="BG3" t="s">
        <v>834</v>
      </c>
      <c r="BH3" t="s">
        <v>419</v>
      </c>
      <c r="BI3" t="s">
        <v>894</v>
      </c>
      <c r="BJ3" t="s">
        <v>913</v>
      </c>
      <c r="BK3" t="s">
        <v>224</v>
      </c>
      <c r="BL3" t="s">
        <v>410</v>
      </c>
      <c r="BM3" t="s">
        <v>217</v>
      </c>
      <c r="BN3" t="s">
        <v>415</v>
      </c>
      <c r="BO3" t="s">
        <v>966</v>
      </c>
      <c r="BP3" t="s">
        <v>224</v>
      </c>
      <c r="BQ3" t="s">
        <v>65</v>
      </c>
      <c r="BR3" t="s">
        <v>76</v>
      </c>
      <c r="BS3" t="s">
        <v>48</v>
      </c>
      <c r="BT3" t="s">
        <v>49</v>
      </c>
      <c r="BU3" t="s">
        <v>228</v>
      </c>
      <c r="BV3" t="s">
        <v>48</v>
      </c>
      <c r="BW3" t="s">
        <v>228</v>
      </c>
      <c r="BX3" t="s">
        <v>224</v>
      </c>
      <c r="BY3" t="s">
        <v>49</v>
      </c>
      <c r="BZ3" t="s">
        <v>59</v>
      </c>
      <c r="CA3" t="s">
        <v>1166</v>
      </c>
      <c r="CB3" t="s">
        <v>1190</v>
      </c>
      <c r="CC3" t="s">
        <v>1233</v>
      </c>
    </row>
    <row r="4" spans="1:81" ht="12.75">
      <c r="A4" t="s">
        <v>89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  <c r="G4" t="s">
        <v>95</v>
      </c>
      <c r="H4" t="s">
        <v>89</v>
      </c>
      <c r="I4" t="s">
        <v>96</v>
      </c>
      <c r="J4" t="s">
        <v>97</v>
      </c>
      <c r="K4" t="s">
        <v>98</v>
      </c>
      <c r="L4" t="s">
        <v>99</v>
      </c>
      <c r="M4" t="s">
        <v>100</v>
      </c>
      <c r="N4" t="s">
        <v>101</v>
      </c>
      <c r="O4" t="s">
        <v>102</v>
      </c>
      <c r="P4" s="8" t="s">
        <v>103</v>
      </c>
      <c r="Q4" s="9" t="s">
        <v>104</v>
      </c>
      <c r="R4" s="9" t="s">
        <v>105</v>
      </c>
      <c r="S4" s="9" t="s">
        <v>106</v>
      </c>
      <c r="T4" s="9" t="s">
        <v>107</v>
      </c>
      <c r="U4" s="9" t="s">
        <v>108</v>
      </c>
      <c r="V4" s="9" t="s">
        <v>103</v>
      </c>
      <c r="W4" s="9" t="s">
        <v>109</v>
      </c>
      <c r="X4" s="9" t="s">
        <v>110</v>
      </c>
      <c r="Y4" s="9" t="s">
        <v>111</v>
      </c>
      <c r="Z4" s="9" t="s">
        <v>112</v>
      </c>
      <c r="AA4" s="9" t="s">
        <v>113</v>
      </c>
      <c r="AB4" s="9" t="s">
        <v>114</v>
      </c>
      <c r="AC4" s="9" t="s">
        <v>115</v>
      </c>
      <c r="AD4" s="9" t="s">
        <v>101</v>
      </c>
      <c r="AE4" s="9" t="s">
        <v>116</v>
      </c>
      <c r="AF4" s="9" t="s">
        <v>117</v>
      </c>
      <c r="AG4" s="9" t="s">
        <v>118</v>
      </c>
      <c r="AH4" s="9" t="s">
        <v>119</v>
      </c>
      <c r="AI4" s="9" t="s">
        <v>120</v>
      </c>
      <c r="AJ4" s="9" t="s">
        <v>121</v>
      </c>
      <c r="AK4" s="9" t="s">
        <v>96</v>
      </c>
      <c r="AL4" s="9" t="s">
        <v>122</v>
      </c>
      <c r="AM4" s="9" t="s">
        <v>123</v>
      </c>
      <c r="AN4" s="9" t="s">
        <v>122</v>
      </c>
      <c r="AO4" s="9" t="s">
        <v>124</v>
      </c>
      <c r="AP4" s="9" t="s">
        <v>122</v>
      </c>
      <c r="AQ4" s="9" t="s">
        <v>122</v>
      </c>
      <c r="AR4" s="9" t="s">
        <v>125</v>
      </c>
      <c r="AS4" s="9" t="s">
        <v>126</v>
      </c>
      <c r="AT4" s="9" t="s">
        <v>116</v>
      </c>
      <c r="AU4" s="9" t="s">
        <v>127</v>
      </c>
      <c r="AV4" s="9" t="s">
        <v>128</v>
      </c>
      <c r="AW4" s="9" t="s">
        <v>129</v>
      </c>
      <c r="AX4" s="9" t="s">
        <v>127</v>
      </c>
      <c r="AY4" s="7" t="s">
        <v>103</v>
      </c>
      <c r="AZ4" s="7" t="s">
        <v>122</v>
      </c>
      <c r="BA4" s="7" t="s">
        <v>130</v>
      </c>
      <c r="BB4" s="7" t="s">
        <v>127</v>
      </c>
      <c r="BC4" s="7" t="s">
        <v>131</v>
      </c>
      <c r="BD4" s="7" t="s">
        <v>127</v>
      </c>
      <c r="BE4" t="s">
        <v>132</v>
      </c>
      <c r="BF4" t="s">
        <v>122</v>
      </c>
      <c r="BG4" t="s">
        <v>127</v>
      </c>
      <c r="BH4" t="s">
        <v>91</v>
      </c>
      <c r="BI4" t="s">
        <v>895</v>
      </c>
      <c r="BJ4" t="s">
        <v>91</v>
      </c>
      <c r="BK4" t="s">
        <v>91</v>
      </c>
      <c r="BL4" t="s">
        <v>127</v>
      </c>
      <c r="BM4" t="s">
        <v>127</v>
      </c>
      <c r="BN4" t="s">
        <v>91</v>
      </c>
      <c r="BO4" t="s">
        <v>91</v>
      </c>
      <c r="BP4" t="s">
        <v>343</v>
      </c>
      <c r="BQ4" t="s">
        <v>122</v>
      </c>
      <c r="BR4" t="s">
        <v>1012</v>
      </c>
      <c r="BS4" t="s">
        <v>343</v>
      </c>
      <c r="BT4" t="s">
        <v>343</v>
      </c>
      <c r="BU4" t="s">
        <v>341</v>
      </c>
      <c r="BV4" t="s">
        <v>1063</v>
      </c>
      <c r="BW4" t="s">
        <v>1086</v>
      </c>
      <c r="BX4" t="s">
        <v>924</v>
      </c>
      <c r="BY4" t="s">
        <v>1121</v>
      </c>
      <c r="BZ4" t="s">
        <v>91</v>
      </c>
      <c r="CA4" t="s">
        <v>1165</v>
      </c>
      <c r="CB4" t="s">
        <v>1191</v>
      </c>
      <c r="CC4" t="s">
        <v>1234</v>
      </c>
    </row>
    <row r="5" spans="2:81" ht="12.75">
      <c r="B5" s="11" t="s">
        <v>133</v>
      </c>
      <c r="D5" s="252" t="s">
        <v>134</v>
      </c>
      <c r="E5" s="11" t="s">
        <v>135</v>
      </c>
      <c r="H5" s="11" t="s">
        <v>135</v>
      </c>
      <c r="I5" s="252" t="s">
        <v>134</v>
      </c>
      <c r="K5" s="252" t="s">
        <v>136</v>
      </c>
      <c r="M5" s="252" t="s">
        <v>137</v>
      </c>
      <c r="N5" s="252" t="s">
        <v>138</v>
      </c>
      <c r="O5" s="11" t="s">
        <v>139</v>
      </c>
      <c r="P5" s="253" t="s">
        <v>140</v>
      </c>
      <c r="R5" s="13" t="s">
        <v>141</v>
      </c>
      <c r="S5" s="249" t="s">
        <v>142</v>
      </c>
      <c r="T5" s="249" t="s">
        <v>143</v>
      </c>
      <c r="U5" s="249" t="s">
        <v>140</v>
      </c>
      <c r="V5" s="249" t="s">
        <v>144</v>
      </c>
      <c r="X5" s="13" t="s">
        <v>145</v>
      </c>
      <c r="Z5" s="249" t="s">
        <v>146</v>
      </c>
      <c r="AA5" s="13" t="s">
        <v>145</v>
      </c>
      <c r="AB5" s="13" t="s">
        <v>145</v>
      </c>
      <c r="AC5" s="13" t="s">
        <v>147</v>
      </c>
      <c r="AE5" s="13" t="s">
        <v>145</v>
      </c>
      <c r="AG5" s="13" t="s">
        <v>135</v>
      </c>
      <c r="AI5" s="13" t="s">
        <v>148</v>
      </c>
      <c r="AJ5" s="13" t="s">
        <v>149</v>
      </c>
      <c r="AK5" s="249" t="s">
        <v>150</v>
      </c>
      <c r="AM5" s="13" t="s">
        <v>151</v>
      </c>
      <c r="AN5" s="13" t="s">
        <v>152</v>
      </c>
      <c r="AP5" s="13" t="s">
        <v>153</v>
      </c>
      <c r="AQ5" s="13" t="s">
        <v>154</v>
      </c>
      <c r="AS5" s="13" t="s">
        <v>155</v>
      </c>
      <c r="AU5" s="13" t="s">
        <v>145</v>
      </c>
      <c r="AV5" s="13" t="s">
        <v>139</v>
      </c>
      <c r="AW5" s="249" t="s">
        <v>156</v>
      </c>
      <c r="AX5" s="14" t="s">
        <v>157</v>
      </c>
      <c r="AY5" s="13" t="s">
        <v>158</v>
      </c>
      <c r="AZ5" s="13" t="s">
        <v>159</v>
      </c>
      <c r="BB5" s="13" t="s">
        <v>160</v>
      </c>
      <c r="BC5" s="13" t="s">
        <v>161</v>
      </c>
      <c r="BD5" s="13" t="s">
        <v>162</v>
      </c>
      <c r="BE5" s="15" t="s">
        <v>163</v>
      </c>
      <c r="BF5" s="15" t="s">
        <v>361</v>
      </c>
      <c r="BG5" s="15" t="s">
        <v>139</v>
      </c>
      <c r="BH5" s="251" t="s">
        <v>844</v>
      </c>
      <c r="BI5" s="15" t="s">
        <v>896</v>
      </c>
      <c r="BJ5" s="15" t="s">
        <v>914</v>
      </c>
      <c r="BL5" s="15" t="s">
        <v>937</v>
      </c>
      <c r="BM5" s="251" t="s">
        <v>943</v>
      </c>
      <c r="BN5" s="15" t="s">
        <v>361</v>
      </c>
      <c r="BO5" s="15" t="s">
        <v>967</v>
      </c>
      <c r="BP5" s="257" t="s">
        <v>987</v>
      </c>
      <c r="BQ5" s="15" t="s">
        <v>997</v>
      </c>
      <c r="BR5" s="15" t="s">
        <v>1013</v>
      </c>
      <c r="BS5" s="15" t="s">
        <v>145</v>
      </c>
      <c r="BT5" s="15" t="s">
        <v>151</v>
      </c>
      <c r="BU5" s="15" t="s">
        <v>151</v>
      </c>
      <c r="BV5" s="15" t="s">
        <v>1058</v>
      </c>
      <c r="BW5" s="15" t="s">
        <v>1087</v>
      </c>
      <c r="BX5" s="15" t="s">
        <v>1095</v>
      </c>
      <c r="BY5" s="15" t="s">
        <v>145</v>
      </c>
      <c r="BZ5" s="15" t="s">
        <v>1151</v>
      </c>
      <c r="CA5" s="15" t="s">
        <v>139</v>
      </c>
      <c r="CB5" s="206" t="s">
        <v>924</v>
      </c>
      <c r="CC5" s="15" t="s">
        <v>1235</v>
      </c>
    </row>
    <row r="6" spans="8:81" ht="12.75">
      <c r="H6" s="16"/>
      <c r="M6" s="11" t="s">
        <v>145</v>
      </c>
      <c r="P6" s="8"/>
      <c r="T6" s="13" t="s">
        <v>164</v>
      </c>
      <c r="U6" s="13" t="s">
        <v>165</v>
      </c>
      <c r="X6" s="11" t="s">
        <v>148</v>
      </c>
      <c r="AA6" s="13" t="s">
        <v>166</v>
      </c>
      <c r="AC6" s="13" t="s">
        <v>167</v>
      </c>
      <c r="AG6" s="13" t="s">
        <v>168</v>
      </c>
      <c r="AI6" s="13" t="s">
        <v>145</v>
      </c>
      <c r="AM6" s="13" t="s">
        <v>169</v>
      </c>
      <c r="AN6" s="13" t="s">
        <v>139</v>
      </c>
      <c r="AS6" s="17" t="s">
        <v>170</v>
      </c>
      <c r="AU6" s="13" t="s">
        <v>171</v>
      </c>
      <c r="AV6" s="13" t="s">
        <v>172</v>
      </c>
      <c r="AX6" s="14" t="s">
        <v>173</v>
      </c>
      <c r="AY6" s="11" t="s">
        <v>139</v>
      </c>
      <c r="AZ6" s="11" t="s">
        <v>174</v>
      </c>
      <c r="BB6" s="11" t="s">
        <v>175</v>
      </c>
      <c r="BD6" s="11" t="s">
        <v>176</v>
      </c>
      <c r="BE6" s="11" t="s">
        <v>177</v>
      </c>
      <c r="BG6" s="11"/>
      <c r="BH6" s="163" t="s">
        <v>845</v>
      </c>
      <c r="BI6" s="163" t="s">
        <v>897</v>
      </c>
      <c r="BJ6" s="163" t="s">
        <v>915</v>
      </c>
      <c r="BL6" s="163" t="s">
        <v>938</v>
      </c>
      <c r="BM6" s="163" t="s">
        <v>145</v>
      </c>
      <c r="BO6" s="163" t="s">
        <v>160</v>
      </c>
      <c r="BP6" s="163" t="s">
        <v>988</v>
      </c>
      <c r="BQ6" s="163" t="s">
        <v>533</v>
      </c>
      <c r="BR6" s="163" t="s">
        <v>281</v>
      </c>
      <c r="BS6" s="163" t="s">
        <v>1021</v>
      </c>
      <c r="BT6" s="163" t="s">
        <v>1035</v>
      </c>
      <c r="BU6" s="163" t="s">
        <v>1051</v>
      </c>
      <c r="BV6" s="163" t="s">
        <v>925</v>
      </c>
      <c r="BW6" s="163" t="s">
        <v>1183</v>
      </c>
      <c r="BX6" s="163" t="s">
        <v>1101</v>
      </c>
      <c r="BY6" s="163" t="s">
        <v>1122</v>
      </c>
      <c r="BZ6" s="163" t="s">
        <v>1152</v>
      </c>
      <c r="CA6" s="163" t="s">
        <v>1167</v>
      </c>
      <c r="CB6" s="181" t="s">
        <v>1192</v>
      </c>
      <c r="CC6" s="181" t="s">
        <v>1229</v>
      </c>
    </row>
    <row r="7" spans="1:81" ht="12.75">
      <c r="A7" s="1">
        <v>38069</v>
      </c>
      <c r="B7" s="1">
        <v>38094</v>
      </c>
      <c r="C7" s="1">
        <v>38144</v>
      </c>
      <c r="D7" s="1">
        <v>38171</v>
      </c>
      <c r="E7" s="1">
        <v>38183</v>
      </c>
      <c r="F7" s="1">
        <v>38200</v>
      </c>
      <c r="G7" s="1">
        <v>38220</v>
      </c>
      <c r="H7" s="1">
        <v>38242</v>
      </c>
      <c r="I7" s="1">
        <v>38263</v>
      </c>
      <c r="J7" s="1">
        <v>38283</v>
      </c>
      <c r="K7" s="1">
        <v>38301</v>
      </c>
      <c r="L7" s="1">
        <v>38322</v>
      </c>
      <c r="M7" s="1">
        <v>38347</v>
      </c>
      <c r="N7" s="1">
        <v>38374</v>
      </c>
      <c r="O7" s="1">
        <v>38403</v>
      </c>
      <c r="P7" s="2">
        <v>38424</v>
      </c>
      <c r="Q7" s="18">
        <v>38451</v>
      </c>
      <c r="R7" s="18">
        <v>38469</v>
      </c>
      <c r="S7" s="18">
        <v>38490</v>
      </c>
      <c r="T7" s="18">
        <v>38511</v>
      </c>
      <c r="U7" s="18">
        <v>38536</v>
      </c>
      <c r="V7" s="18">
        <v>38565</v>
      </c>
      <c r="W7" s="18">
        <v>38594</v>
      </c>
      <c r="X7" s="18">
        <v>38619</v>
      </c>
      <c r="Y7" s="18">
        <v>38641</v>
      </c>
      <c r="Z7" s="18">
        <v>38656</v>
      </c>
      <c r="AA7" s="18">
        <v>38675</v>
      </c>
      <c r="AB7" s="18">
        <v>38698</v>
      </c>
      <c r="AC7" s="18">
        <v>38717</v>
      </c>
      <c r="AD7" s="18">
        <v>38373</v>
      </c>
      <c r="AE7" s="18">
        <v>38754</v>
      </c>
      <c r="AF7" s="18">
        <v>38402</v>
      </c>
      <c r="AG7" s="18">
        <v>38784</v>
      </c>
      <c r="AH7" s="18">
        <v>38805</v>
      </c>
      <c r="AI7" s="18">
        <v>38833</v>
      </c>
      <c r="AJ7" s="18">
        <v>38853</v>
      </c>
      <c r="AK7" s="18">
        <v>38880</v>
      </c>
      <c r="AL7" s="18">
        <v>38901</v>
      </c>
      <c r="AM7" s="19">
        <v>38940</v>
      </c>
      <c r="AN7" s="18">
        <v>38965</v>
      </c>
      <c r="AO7" s="1">
        <v>38989</v>
      </c>
      <c r="AP7" s="1">
        <v>39010</v>
      </c>
      <c r="AQ7" s="18">
        <v>39041</v>
      </c>
      <c r="AR7" s="18">
        <v>39063</v>
      </c>
      <c r="AS7" s="18">
        <v>39089</v>
      </c>
      <c r="AT7" s="20">
        <v>39111</v>
      </c>
      <c r="AU7" s="20">
        <v>39134</v>
      </c>
      <c r="AV7" s="20">
        <v>39163</v>
      </c>
      <c r="AW7" s="20">
        <v>39185</v>
      </c>
      <c r="AX7" s="20">
        <v>39203</v>
      </c>
      <c r="AY7" s="3">
        <v>39204</v>
      </c>
      <c r="AZ7" s="20">
        <v>39261</v>
      </c>
      <c r="BA7" s="20">
        <v>39281</v>
      </c>
      <c r="BB7" s="20">
        <v>39302</v>
      </c>
      <c r="BC7" s="20">
        <v>39325</v>
      </c>
      <c r="BD7" s="20">
        <v>39357</v>
      </c>
      <c r="BE7" s="155">
        <v>39386</v>
      </c>
      <c r="BF7" s="155">
        <v>39414</v>
      </c>
      <c r="BG7" s="155">
        <v>39447</v>
      </c>
      <c r="BH7" s="163" t="s">
        <v>844</v>
      </c>
      <c r="BI7" s="163" t="s">
        <v>281</v>
      </c>
      <c r="BJ7" s="224" t="s">
        <v>281</v>
      </c>
      <c r="BL7" s="233" t="s">
        <v>939</v>
      </c>
      <c r="BO7" s="163" t="s">
        <v>968</v>
      </c>
      <c r="BP7" s="163" t="s">
        <v>989</v>
      </c>
      <c r="BQ7" s="163" t="s">
        <v>998</v>
      </c>
      <c r="BS7" s="163" t="s">
        <v>287</v>
      </c>
      <c r="BT7" s="163" t="s">
        <v>1036</v>
      </c>
      <c r="BU7" s="163" t="s">
        <v>841</v>
      </c>
      <c r="BW7" s="163" t="s">
        <v>841</v>
      </c>
      <c r="BX7" s="163" t="s">
        <v>1102</v>
      </c>
      <c r="BY7" s="163" t="s">
        <v>1126</v>
      </c>
      <c r="BZ7" s="163" t="s">
        <v>533</v>
      </c>
      <c r="CA7" s="163" t="s">
        <v>995</v>
      </c>
      <c r="CB7" s="181" t="s">
        <v>1193</v>
      </c>
      <c r="CC7" s="181" t="s">
        <v>1236</v>
      </c>
    </row>
    <row r="8" spans="1:81" ht="12.75">
      <c r="A8" t="s">
        <v>178</v>
      </c>
      <c r="B8" t="s">
        <v>179</v>
      </c>
      <c r="C8" t="s">
        <v>9</v>
      </c>
      <c r="D8" t="s">
        <v>3</v>
      </c>
      <c r="E8" t="s">
        <v>11</v>
      </c>
      <c r="F8" t="s">
        <v>4</v>
      </c>
      <c r="G8" t="s">
        <v>180</v>
      </c>
      <c r="H8" t="s">
        <v>7</v>
      </c>
      <c r="I8" t="s">
        <v>181</v>
      </c>
      <c r="J8" t="s">
        <v>182</v>
      </c>
      <c r="K8" t="s">
        <v>10</v>
      </c>
      <c r="L8" t="s">
        <v>3</v>
      </c>
      <c r="M8" t="s">
        <v>5</v>
      </c>
      <c r="N8" t="s">
        <v>183</v>
      </c>
      <c r="O8" t="s">
        <v>184</v>
      </c>
      <c r="P8" s="8" t="s">
        <v>185</v>
      </c>
      <c r="Q8" s="7" t="s">
        <v>186</v>
      </c>
      <c r="R8" s="7" t="s">
        <v>12</v>
      </c>
      <c r="S8" s="7" t="s">
        <v>187</v>
      </c>
      <c r="T8" s="7" t="s">
        <v>13</v>
      </c>
      <c r="U8" s="7" t="s">
        <v>188</v>
      </c>
      <c r="V8" s="7" t="s">
        <v>189</v>
      </c>
      <c r="W8" s="7" t="s">
        <v>179</v>
      </c>
      <c r="X8" s="7" t="s">
        <v>20</v>
      </c>
      <c r="Y8" s="7" t="s">
        <v>40</v>
      </c>
      <c r="Z8" s="7" t="s">
        <v>21</v>
      </c>
      <c r="AA8" s="7" t="s">
        <v>40</v>
      </c>
      <c r="AB8" s="7" t="s">
        <v>190</v>
      </c>
      <c r="AC8" s="7" t="s">
        <v>21</v>
      </c>
      <c r="AD8" s="7" t="s">
        <v>191</v>
      </c>
      <c r="AE8" s="7" t="s">
        <v>33</v>
      </c>
      <c r="AF8" s="7" t="s">
        <v>34</v>
      </c>
      <c r="AG8" s="7" t="s">
        <v>192</v>
      </c>
      <c r="AH8" s="7" t="s">
        <v>41</v>
      </c>
      <c r="AI8" s="7" t="s">
        <v>193</v>
      </c>
      <c r="AJ8" s="7" t="s">
        <v>194</v>
      </c>
      <c r="AK8" s="7" t="s">
        <v>35</v>
      </c>
      <c r="AL8" s="7" t="s">
        <v>195</v>
      </c>
      <c r="AM8" s="7" t="s">
        <v>196</v>
      </c>
      <c r="AN8" s="7" t="s">
        <v>197</v>
      </c>
      <c r="AO8" s="7" t="s">
        <v>195</v>
      </c>
      <c r="AP8" s="7" t="s">
        <v>198</v>
      </c>
      <c r="AQ8" s="7" t="s">
        <v>198</v>
      </c>
      <c r="AR8" s="7" t="s">
        <v>199</v>
      </c>
      <c r="AS8" s="7" t="s">
        <v>193</v>
      </c>
      <c r="AT8" s="7" t="s">
        <v>200</v>
      </c>
      <c r="AU8" s="7" t="s">
        <v>37</v>
      </c>
      <c r="AV8" s="7" t="s">
        <v>201</v>
      </c>
      <c r="AW8" s="7" t="s">
        <v>202</v>
      </c>
      <c r="AX8" s="7" t="s">
        <v>203</v>
      </c>
      <c r="AY8" s="7" t="s">
        <v>23</v>
      </c>
      <c r="AZ8" s="7" t="s">
        <v>195</v>
      </c>
      <c r="BA8" t="s">
        <v>204</v>
      </c>
      <c r="BB8" t="s">
        <v>194</v>
      </c>
      <c r="BC8" t="s">
        <v>36</v>
      </c>
      <c r="BD8" t="s">
        <v>205</v>
      </c>
      <c r="BE8" t="s">
        <v>699</v>
      </c>
      <c r="BF8" t="s">
        <v>21</v>
      </c>
      <c r="BG8" t="s">
        <v>299</v>
      </c>
      <c r="BH8" s="163" t="s">
        <v>139</v>
      </c>
      <c r="BI8" s="163" t="s">
        <v>898</v>
      </c>
      <c r="BJ8" s="224" t="s">
        <v>916</v>
      </c>
      <c r="BO8" s="163" t="s">
        <v>969</v>
      </c>
      <c r="BQ8" s="163" t="s">
        <v>999</v>
      </c>
      <c r="BT8" s="163" t="s">
        <v>1037</v>
      </c>
      <c r="BU8" s="179" t="s">
        <v>1052</v>
      </c>
      <c r="BW8" s="163" t="s">
        <v>264</v>
      </c>
      <c r="BX8" s="163" t="s">
        <v>1104</v>
      </c>
      <c r="BZ8" s="163" t="s">
        <v>1153</v>
      </c>
      <c r="CA8" s="163" t="s">
        <v>1168</v>
      </c>
      <c r="CB8" s="181" t="s">
        <v>465</v>
      </c>
      <c r="CC8" s="181" t="s">
        <v>1237</v>
      </c>
    </row>
    <row r="9" spans="1:81" ht="12.75">
      <c r="A9" t="s">
        <v>206</v>
      </c>
      <c r="B9" t="s">
        <v>207</v>
      </c>
      <c r="C9" t="s">
        <v>208</v>
      </c>
      <c r="D9" t="s">
        <v>49</v>
      </c>
      <c r="E9" t="s">
        <v>65</v>
      </c>
      <c r="F9" t="s">
        <v>68</v>
      </c>
      <c r="G9" t="s">
        <v>52</v>
      </c>
      <c r="H9" t="s">
        <v>46</v>
      </c>
      <c r="I9" t="s">
        <v>60</v>
      </c>
      <c r="J9" t="s">
        <v>63</v>
      </c>
      <c r="K9" t="s">
        <v>50</v>
      </c>
      <c r="L9" t="s">
        <v>78</v>
      </c>
      <c r="M9" t="s">
        <v>80</v>
      </c>
      <c r="N9" t="s">
        <v>62</v>
      </c>
      <c r="O9" t="s">
        <v>53</v>
      </c>
      <c r="P9" s="8" t="s">
        <v>59</v>
      </c>
      <c r="Q9" s="9" t="s">
        <v>59</v>
      </c>
      <c r="R9" s="9" t="s">
        <v>209</v>
      </c>
      <c r="S9" s="9" t="s">
        <v>56</v>
      </c>
      <c r="T9" s="9" t="s">
        <v>210</v>
      </c>
      <c r="U9" s="9" t="s">
        <v>211</v>
      </c>
      <c r="V9" s="9" t="s">
        <v>212</v>
      </c>
      <c r="W9" s="9" t="s">
        <v>213</v>
      </c>
      <c r="X9" s="9" t="s">
        <v>214</v>
      </c>
      <c r="Y9" s="9" t="s">
        <v>215</v>
      </c>
      <c r="Z9" s="9" t="s">
        <v>216</v>
      </c>
      <c r="AA9" s="9" t="s">
        <v>217</v>
      </c>
      <c r="AB9" s="9" t="s">
        <v>70</v>
      </c>
      <c r="AC9" s="9" t="s">
        <v>59</v>
      </c>
      <c r="AD9" s="9" t="s">
        <v>87</v>
      </c>
      <c r="AE9" s="9" t="s">
        <v>218</v>
      </c>
      <c r="AF9" s="9" t="s">
        <v>219</v>
      </c>
      <c r="AG9" s="9" t="s">
        <v>220</v>
      </c>
      <c r="AH9" s="9" t="s">
        <v>221</v>
      </c>
      <c r="AI9" s="9" t="s">
        <v>77</v>
      </c>
      <c r="AJ9" s="9" t="s">
        <v>222</v>
      </c>
      <c r="AK9" s="9" t="s">
        <v>45</v>
      </c>
      <c r="AL9" s="9" t="s">
        <v>48</v>
      </c>
      <c r="AM9" s="9" t="s">
        <v>58</v>
      </c>
      <c r="AN9" s="9" t="s">
        <v>223</v>
      </c>
      <c r="AO9" s="9" t="s">
        <v>224</v>
      </c>
      <c r="AP9" s="9" t="s">
        <v>213</v>
      </c>
      <c r="AQ9" s="9" t="s">
        <v>59</v>
      </c>
      <c r="AR9" s="9" t="s">
        <v>213</v>
      </c>
      <c r="AS9" s="9" t="s">
        <v>210</v>
      </c>
      <c r="AT9" s="9" t="s">
        <v>225</v>
      </c>
      <c r="AU9" s="9" t="s">
        <v>226</v>
      </c>
      <c r="AV9" s="9" t="s">
        <v>227</v>
      </c>
      <c r="AW9" s="9" t="s">
        <v>228</v>
      </c>
      <c r="AX9" s="9" t="s">
        <v>59</v>
      </c>
      <c r="AY9" s="9" t="s">
        <v>65</v>
      </c>
      <c r="AZ9" s="9" t="s">
        <v>86</v>
      </c>
      <c r="BA9" s="9" t="s">
        <v>54</v>
      </c>
      <c r="BB9" s="9" t="s">
        <v>229</v>
      </c>
      <c r="BC9" s="9" t="s">
        <v>210</v>
      </c>
      <c r="BD9" s="9" t="s">
        <v>230</v>
      </c>
      <c r="BE9" s="156" t="s">
        <v>700</v>
      </c>
      <c r="BF9" s="156" t="s">
        <v>79</v>
      </c>
      <c r="BG9" s="156" t="s">
        <v>72</v>
      </c>
      <c r="BH9" s="163" t="s">
        <v>547</v>
      </c>
      <c r="BI9" s="157" t="s">
        <v>899</v>
      </c>
      <c r="BO9" s="163" t="s">
        <v>970</v>
      </c>
      <c r="BP9" s="179"/>
      <c r="BQ9" s="163" t="s">
        <v>1000</v>
      </c>
      <c r="BU9" s="163" t="s">
        <v>1053</v>
      </c>
      <c r="BX9" s="163" t="s">
        <v>1105</v>
      </c>
      <c r="BZ9" s="163" t="s">
        <v>1154</v>
      </c>
      <c r="CA9" s="163" t="s">
        <v>1169</v>
      </c>
      <c r="CB9" s="181" t="s">
        <v>171</v>
      </c>
      <c r="CC9" s="181" t="s">
        <v>1238</v>
      </c>
    </row>
    <row r="10" spans="1:81" ht="12.75">
      <c r="A10" t="s">
        <v>231</v>
      </c>
      <c r="B10" t="s">
        <v>232</v>
      </c>
      <c r="C10" t="s">
        <v>233</v>
      </c>
      <c r="D10" t="s">
        <v>234</v>
      </c>
      <c r="E10" t="s">
        <v>93</v>
      </c>
      <c r="F10" t="s">
        <v>95</v>
      </c>
      <c r="G10" t="s">
        <v>96</v>
      </c>
      <c r="H10" t="s">
        <v>125</v>
      </c>
      <c r="I10" t="s">
        <v>235</v>
      </c>
      <c r="J10" t="s">
        <v>104</v>
      </c>
      <c r="K10" t="s">
        <v>236</v>
      </c>
      <c r="L10" t="s">
        <v>233</v>
      </c>
      <c r="M10" t="s">
        <v>111</v>
      </c>
      <c r="N10" t="s">
        <v>237</v>
      </c>
      <c r="O10" t="s">
        <v>127</v>
      </c>
      <c r="P10" s="8" t="s">
        <v>238</v>
      </c>
      <c r="Q10" s="9" t="s">
        <v>239</v>
      </c>
      <c r="R10" s="9" t="s">
        <v>240</v>
      </c>
      <c r="S10" s="9" t="s">
        <v>96</v>
      </c>
      <c r="T10" s="9" t="s">
        <v>241</v>
      </c>
      <c r="U10" s="9" t="s">
        <v>242</v>
      </c>
      <c r="V10" s="9" t="s">
        <v>243</v>
      </c>
      <c r="W10" s="9" t="s">
        <v>106</v>
      </c>
      <c r="X10" s="9" t="s">
        <v>92</v>
      </c>
      <c r="Y10" s="9" t="s">
        <v>244</v>
      </c>
      <c r="Z10" s="9" t="s">
        <v>245</v>
      </c>
      <c r="AA10" s="9" t="s">
        <v>246</v>
      </c>
      <c r="AB10" s="9" t="s">
        <v>106</v>
      </c>
      <c r="AC10" s="9" t="s">
        <v>116</v>
      </c>
      <c r="AD10" s="9" t="s">
        <v>247</v>
      </c>
      <c r="AE10" s="9" t="s">
        <v>112</v>
      </c>
      <c r="AF10" s="9" t="s">
        <v>126</v>
      </c>
      <c r="AG10" s="9" t="s">
        <v>248</v>
      </c>
      <c r="AH10" s="9" t="s">
        <v>249</v>
      </c>
      <c r="AI10" s="9" t="s">
        <v>250</v>
      </c>
      <c r="AJ10" s="9" t="s">
        <v>121</v>
      </c>
      <c r="AK10" s="9" t="s">
        <v>122</v>
      </c>
      <c r="AL10" s="9" t="s">
        <v>122</v>
      </c>
      <c r="AM10" s="9" t="s">
        <v>123</v>
      </c>
      <c r="AN10" s="9" t="s">
        <v>127</v>
      </c>
      <c r="AO10" s="9" t="s">
        <v>122</v>
      </c>
      <c r="AP10" s="9" t="s">
        <v>116</v>
      </c>
      <c r="AQ10" s="9" t="s">
        <v>122</v>
      </c>
      <c r="AR10" s="9" t="s">
        <v>125</v>
      </c>
      <c r="AS10" s="9" t="s">
        <v>127</v>
      </c>
      <c r="AT10" s="9" t="s">
        <v>122</v>
      </c>
      <c r="AU10" s="9" t="s">
        <v>127</v>
      </c>
      <c r="AV10" s="9" t="s">
        <v>251</v>
      </c>
      <c r="AW10" s="9" t="s">
        <v>252</v>
      </c>
      <c r="AX10" s="9" t="s">
        <v>127</v>
      </c>
      <c r="AY10" s="9" t="s">
        <v>127</v>
      </c>
      <c r="AZ10" s="9" t="s">
        <v>122</v>
      </c>
      <c r="BA10" s="9" t="s">
        <v>253</v>
      </c>
      <c r="BB10" s="9" t="s">
        <v>127</v>
      </c>
      <c r="BC10" s="9" t="s">
        <v>253</v>
      </c>
      <c r="BD10" s="9" t="s">
        <v>127</v>
      </c>
      <c r="BE10" s="9" t="s">
        <v>132</v>
      </c>
      <c r="BF10" s="9" t="s">
        <v>96</v>
      </c>
      <c r="BG10" s="9" t="s">
        <v>126</v>
      </c>
      <c r="BH10" s="163" t="s">
        <v>396</v>
      </c>
      <c r="BI10" s="157" t="s">
        <v>900</v>
      </c>
      <c r="BO10" s="255" t="s">
        <v>974</v>
      </c>
      <c r="BQ10" s="163" t="s">
        <v>1001</v>
      </c>
      <c r="BX10" s="163" t="s">
        <v>361</v>
      </c>
      <c r="BZ10" s="163" t="s">
        <v>1155</v>
      </c>
      <c r="CC10" s="181" t="s">
        <v>1239</v>
      </c>
    </row>
    <row r="11" spans="2:81" ht="12.75">
      <c r="B11" s="11" t="s">
        <v>254</v>
      </c>
      <c r="C11" s="11" t="s">
        <v>135</v>
      </c>
      <c r="F11" s="11" t="s">
        <v>135</v>
      </c>
      <c r="G11" s="11" t="s">
        <v>255</v>
      </c>
      <c r="H11" s="11" t="s">
        <v>135</v>
      </c>
      <c r="I11" s="11" t="s">
        <v>256</v>
      </c>
      <c r="J11" s="11" t="s">
        <v>257</v>
      </c>
      <c r="K11" s="11" t="s">
        <v>139</v>
      </c>
      <c r="L11" s="252" t="s">
        <v>258</v>
      </c>
      <c r="N11" s="11" t="s">
        <v>139</v>
      </c>
      <c r="O11" s="11" t="s">
        <v>139</v>
      </c>
      <c r="P11" s="12" t="s">
        <v>145</v>
      </c>
      <c r="R11" s="249" t="s">
        <v>259</v>
      </c>
      <c r="S11" s="249" t="s">
        <v>260</v>
      </c>
      <c r="U11" s="13" t="s">
        <v>143</v>
      </c>
      <c r="V11" s="13" t="s">
        <v>139</v>
      </c>
      <c r="W11" s="13" t="s">
        <v>145</v>
      </c>
      <c r="X11" s="249" t="s">
        <v>144</v>
      </c>
      <c r="Y11" s="13" t="s">
        <v>261</v>
      </c>
      <c r="Z11" s="13" t="s">
        <v>262</v>
      </c>
      <c r="AA11" s="13" t="s">
        <v>263</v>
      </c>
      <c r="AC11" s="13" t="s">
        <v>264</v>
      </c>
      <c r="AD11" s="13" t="s">
        <v>145</v>
      </c>
      <c r="AG11" s="13" t="s">
        <v>265</v>
      </c>
      <c r="AH11" s="13" t="s">
        <v>266</v>
      </c>
      <c r="AI11" s="13"/>
      <c r="AJ11" s="13" t="s">
        <v>267</v>
      </c>
      <c r="AK11" s="13" t="s">
        <v>139</v>
      </c>
      <c r="AL11" s="13" t="s">
        <v>139</v>
      </c>
      <c r="AM11" s="13" t="s">
        <v>268</v>
      </c>
      <c r="AN11" s="249" t="s">
        <v>269</v>
      </c>
      <c r="AP11" s="13" t="s">
        <v>139</v>
      </c>
      <c r="AQ11" s="249" t="s">
        <v>270</v>
      </c>
      <c r="AS11" s="13" t="s">
        <v>139</v>
      </c>
      <c r="AU11" s="249" t="s">
        <v>271</v>
      </c>
      <c r="AV11" s="11" t="s">
        <v>139</v>
      </c>
      <c r="AW11" s="11" t="s">
        <v>139</v>
      </c>
      <c r="AX11" s="11" t="s">
        <v>272</v>
      </c>
      <c r="AY11" s="13" t="s">
        <v>273</v>
      </c>
      <c r="AZ11" s="13" t="s">
        <v>139</v>
      </c>
      <c r="BA11" s="13" t="s">
        <v>274</v>
      </c>
      <c r="BB11" s="13" t="s">
        <v>275</v>
      </c>
      <c r="BC11" s="13" t="s">
        <v>919</v>
      </c>
      <c r="BD11" s="13" t="s">
        <v>149</v>
      </c>
      <c r="BE11" s="13" t="s">
        <v>145</v>
      </c>
      <c r="BF11" s="13" t="s">
        <v>785</v>
      </c>
      <c r="BG11" s="13" t="s">
        <v>835</v>
      </c>
      <c r="BI11" s="157" t="s">
        <v>920</v>
      </c>
      <c r="BW11" s="292" t="s">
        <v>1088</v>
      </c>
      <c r="CC11" s="181" t="s">
        <v>1037</v>
      </c>
    </row>
    <row r="12" spans="7:59" ht="15.75">
      <c r="G12" s="11" t="s">
        <v>135</v>
      </c>
      <c r="H12" s="11" t="s">
        <v>276</v>
      </c>
      <c r="I12" s="11" t="s">
        <v>135</v>
      </c>
      <c r="J12" s="11" t="s">
        <v>277</v>
      </c>
      <c r="L12" s="11" t="s">
        <v>278</v>
      </c>
      <c r="O12" s="11" t="s">
        <v>279</v>
      </c>
      <c r="P12" s="13" t="s">
        <v>280</v>
      </c>
      <c r="U12" s="13" t="s">
        <v>281</v>
      </c>
      <c r="Y12" s="13" t="s">
        <v>166</v>
      </c>
      <c r="AA12" s="13" t="s">
        <v>282</v>
      </c>
      <c r="AC12" s="21" t="s">
        <v>283</v>
      </c>
      <c r="AG12" s="249" t="s">
        <v>284</v>
      </c>
      <c r="AK12" s="22"/>
      <c r="AM12" s="13" t="s">
        <v>281</v>
      </c>
      <c r="AP12" s="13" t="s">
        <v>285</v>
      </c>
      <c r="AQ12" s="13" t="s">
        <v>139</v>
      </c>
      <c r="AV12" s="11" t="s">
        <v>286</v>
      </c>
      <c r="AW12" s="11" t="s">
        <v>287</v>
      </c>
      <c r="AX12" s="11" t="s">
        <v>139</v>
      </c>
      <c r="AY12" s="13" t="s">
        <v>288</v>
      </c>
      <c r="AZ12" s="13" t="s">
        <v>289</v>
      </c>
      <c r="BD12" s="13" t="s">
        <v>171</v>
      </c>
      <c r="BE12" s="157" t="s">
        <v>701</v>
      </c>
      <c r="BF12" s="157" t="s">
        <v>919</v>
      </c>
      <c r="BG12" s="157" t="s">
        <v>533</v>
      </c>
    </row>
    <row r="13" spans="1:81" ht="12.75">
      <c r="A13" s="1">
        <v>38070</v>
      </c>
      <c r="B13" s="1">
        <v>38101</v>
      </c>
      <c r="C13" s="1">
        <v>38149</v>
      </c>
      <c r="D13" s="1">
        <v>38173</v>
      </c>
      <c r="E13" s="1">
        <v>38187</v>
      </c>
      <c r="F13" s="1">
        <v>38202</v>
      </c>
      <c r="G13" s="1">
        <v>38224</v>
      </c>
      <c r="H13" s="1">
        <v>38245</v>
      </c>
      <c r="I13" s="1">
        <v>38268</v>
      </c>
      <c r="J13" s="11" t="s">
        <v>139</v>
      </c>
      <c r="K13" s="1">
        <v>38303</v>
      </c>
      <c r="L13" s="1">
        <v>38327</v>
      </c>
      <c r="M13" s="1">
        <v>38351</v>
      </c>
      <c r="N13" s="1">
        <v>38380</v>
      </c>
      <c r="O13" s="1">
        <v>38407</v>
      </c>
      <c r="P13" s="18">
        <v>38431</v>
      </c>
      <c r="Q13" s="18">
        <v>38455</v>
      </c>
      <c r="R13" s="18">
        <v>38472</v>
      </c>
      <c r="S13" s="23">
        <v>38494</v>
      </c>
      <c r="T13" s="18">
        <v>38517</v>
      </c>
      <c r="U13" s="18">
        <v>38538</v>
      </c>
      <c r="V13" s="18">
        <v>38569</v>
      </c>
      <c r="W13" s="18">
        <v>38600</v>
      </c>
      <c r="X13" s="18">
        <v>38626</v>
      </c>
      <c r="Y13" s="18">
        <v>38646</v>
      </c>
      <c r="Z13" s="18">
        <v>38660</v>
      </c>
      <c r="AA13" s="18">
        <v>38683</v>
      </c>
      <c r="AB13" s="18">
        <v>38702</v>
      </c>
      <c r="AC13" s="19">
        <v>38720</v>
      </c>
      <c r="AD13" s="18">
        <v>38740</v>
      </c>
      <c r="AE13" s="18">
        <v>38756</v>
      </c>
      <c r="AF13" s="18">
        <v>38769</v>
      </c>
      <c r="AG13" s="18">
        <v>38790</v>
      </c>
      <c r="AH13" s="18">
        <v>38808</v>
      </c>
      <c r="AI13" s="18">
        <v>38836</v>
      </c>
      <c r="AJ13" s="18">
        <v>38858</v>
      </c>
      <c r="AK13" s="18">
        <v>38882</v>
      </c>
      <c r="AL13" s="18">
        <v>38913</v>
      </c>
      <c r="AM13" s="18">
        <v>38946</v>
      </c>
      <c r="AN13" s="18">
        <v>38969</v>
      </c>
      <c r="AO13" s="1">
        <v>38992</v>
      </c>
      <c r="AP13" s="1">
        <v>39014</v>
      </c>
      <c r="AQ13" s="23">
        <v>39043</v>
      </c>
      <c r="AR13" s="18">
        <v>39067</v>
      </c>
      <c r="AS13" s="20">
        <v>39094</v>
      </c>
      <c r="AT13" s="20">
        <v>39114</v>
      </c>
      <c r="AU13" s="20">
        <v>39136</v>
      </c>
      <c r="AV13" s="20">
        <v>39167</v>
      </c>
      <c r="AW13" s="20">
        <v>39191</v>
      </c>
      <c r="AX13" s="20">
        <v>39213</v>
      </c>
      <c r="AY13" s="3">
        <v>39240</v>
      </c>
      <c r="AZ13" s="20">
        <v>39264</v>
      </c>
      <c r="BA13" s="20">
        <v>39284</v>
      </c>
      <c r="BB13" s="20">
        <v>39305</v>
      </c>
      <c r="BC13" s="20">
        <v>39332</v>
      </c>
      <c r="BD13" s="20">
        <v>39360</v>
      </c>
      <c r="BE13" s="155">
        <v>39402</v>
      </c>
      <c r="BF13" s="155">
        <v>39418</v>
      </c>
      <c r="BG13" s="157" t="s">
        <v>836</v>
      </c>
      <c r="BH13" s="155">
        <v>39505</v>
      </c>
      <c r="BI13" s="218">
        <v>39537</v>
      </c>
      <c r="BJ13" s="155">
        <v>39568</v>
      </c>
      <c r="BK13" s="155">
        <v>39600</v>
      </c>
      <c r="BL13" s="155">
        <v>39639</v>
      </c>
      <c r="BM13" s="226">
        <v>39670</v>
      </c>
      <c r="BN13" s="164" t="s">
        <v>955</v>
      </c>
      <c r="BO13" s="155">
        <v>39751</v>
      </c>
      <c r="BP13" s="155">
        <v>39784</v>
      </c>
      <c r="BQ13" s="155">
        <v>39829</v>
      </c>
      <c r="BR13" s="155">
        <v>39869</v>
      </c>
      <c r="BS13" s="155">
        <v>39912</v>
      </c>
      <c r="BT13" s="155">
        <v>39976</v>
      </c>
      <c r="BU13" s="155">
        <v>40036</v>
      </c>
      <c r="BV13" s="155">
        <v>40115</v>
      </c>
      <c r="BW13" s="155">
        <v>40188</v>
      </c>
      <c r="BX13" s="155">
        <v>40235</v>
      </c>
      <c r="BY13" s="155">
        <v>40297</v>
      </c>
      <c r="BZ13" s="155">
        <v>40388</v>
      </c>
      <c r="CA13" s="226">
        <v>40467</v>
      </c>
      <c r="CB13" s="155">
        <v>40527</v>
      </c>
      <c r="CC13" s="226">
        <v>40655</v>
      </c>
    </row>
    <row r="14" spans="1:80" ht="12.75">
      <c r="A14" t="s">
        <v>0</v>
      </c>
      <c r="B14" t="s">
        <v>290</v>
      </c>
      <c r="C14" t="s">
        <v>3</v>
      </c>
      <c r="D14" t="s">
        <v>7</v>
      </c>
      <c r="E14" t="s">
        <v>183</v>
      </c>
      <c r="F14" t="s">
        <v>11</v>
      </c>
      <c r="G14" t="s">
        <v>180</v>
      </c>
      <c r="H14" t="s">
        <v>5</v>
      </c>
      <c r="I14" t="s">
        <v>291</v>
      </c>
      <c r="J14" s="11" t="s">
        <v>285</v>
      </c>
      <c r="K14" t="s">
        <v>182</v>
      </c>
      <c r="L14" s="7" t="s">
        <v>3</v>
      </c>
      <c r="M14" s="7" t="s">
        <v>11</v>
      </c>
      <c r="N14" s="7" t="s">
        <v>292</v>
      </c>
      <c r="O14" s="7" t="s">
        <v>187</v>
      </c>
      <c r="P14" s="7" t="s">
        <v>16</v>
      </c>
      <c r="Q14" s="7" t="s">
        <v>18</v>
      </c>
      <c r="R14" s="7" t="s">
        <v>14</v>
      </c>
      <c r="S14" s="7" t="s">
        <v>187</v>
      </c>
      <c r="T14" s="7" t="s">
        <v>185</v>
      </c>
      <c r="U14" s="7" t="s">
        <v>293</v>
      </c>
      <c r="V14" s="7" t="s">
        <v>294</v>
      </c>
      <c r="W14" s="7" t="s">
        <v>295</v>
      </c>
      <c r="X14" s="7" t="s">
        <v>19</v>
      </c>
      <c r="Y14" s="7" t="s">
        <v>40</v>
      </c>
      <c r="Z14" s="7" t="s">
        <v>296</v>
      </c>
      <c r="AA14" s="7" t="s">
        <v>190</v>
      </c>
      <c r="AB14" s="7" t="s">
        <v>297</v>
      </c>
      <c r="AC14" s="7" t="s">
        <v>296</v>
      </c>
      <c r="AD14" s="7" t="s">
        <v>298</v>
      </c>
      <c r="AE14" s="7" t="s">
        <v>204</v>
      </c>
      <c r="AF14" s="7" t="s">
        <v>33</v>
      </c>
      <c r="AG14" s="7" t="s">
        <v>27</v>
      </c>
      <c r="AH14" s="7" t="s">
        <v>41</v>
      </c>
      <c r="AI14" s="7" t="s">
        <v>26</v>
      </c>
      <c r="AJ14" s="7" t="s">
        <v>30</v>
      </c>
      <c r="AK14" s="24" t="s">
        <v>192</v>
      </c>
      <c r="AL14" s="24" t="s">
        <v>22</v>
      </c>
      <c r="AM14" s="24" t="s">
        <v>299</v>
      </c>
      <c r="AN14" s="24" t="s">
        <v>24</v>
      </c>
      <c r="AO14" s="24" t="s">
        <v>22</v>
      </c>
      <c r="AP14" s="24" t="s">
        <v>192</v>
      </c>
      <c r="AQ14" s="24" t="s">
        <v>300</v>
      </c>
      <c r="AR14" s="24" t="s">
        <v>301</v>
      </c>
      <c r="AS14" s="24" t="s">
        <v>43</v>
      </c>
      <c r="AT14" s="24" t="s">
        <v>302</v>
      </c>
      <c r="AU14" s="24" t="s">
        <v>303</v>
      </c>
      <c r="AV14" s="24" t="s">
        <v>37</v>
      </c>
      <c r="AW14" s="24" t="s">
        <v>304</v>
      </c>
      <c r="AX14" s="24" t="s">
        <v>305</v>
      </c>
      <c r="AY14" s="24" t="s">
        <v>190</v>
      </c>
      <c r="AZ14" s="24" t="s">
        <v>22</v>
      </c>
      <c r="BA14" s="24" t="s">
        <v>306</v>
      </c>
      <c r="BB14" s="24" t="s">
        <v>30</v>
      </c>
      <c r="BC14" s="24" t="s">
        <v>30</v>
      </c>
      <c r="BD14" s="24" t="s">
        <v>200</v>
      </c>
      <c r="BE14" s="24" t="s">
        <v>298</v>
      </c>
      <c r="BF14" s="24" t="s">
        <v>195</v>
      </c>
      <c r="BG14" s="157" t="s">
        <v>837</v>
      </c>
      <c r="BH14" s="24" t="s">
        <v>33</v>
      </c>
      <c r="BI14" s="22" t="s">
        <v>15</v>
      </c>
      <c r="BJ14" s="22" t="s">
        <v>917</v>
      </c>
      <c r="BK14" s="22" t="s">
        <v>179</v>
      </c>
      <c r="BL14" s="22" t="s">
        <v>195</v>
      </c>
      <c r="BM14" s="22" t="s">
        <v>180</v>
      </c>
      <c r="BN14" s="22" t="s">
        <v>183</v>
      </c>
      <c r="BO14" s="22" t="s">
        <v>6</v>
      </c>
      <c r="BP14" s="22" t="s">
        <v>16</v>
      </c>
      <c r="BQ14" s="22" t="s">
        <v>179</v>
      </c>
      <c r="BR14" s="22" t="s">
        <v>295</v>
      </c>
      <c r="BS14" s="22" t="s">
        <v>295</v>
      </c>
      <c r="BT14" s="22" t="s">
        <v>197</v>
      </c>
      <c r="BU14" s="22" t="s">
        <v>33</v>
      </c>
      <c r="BV14" s="22" t="s">
        <v>26</v>
      </c>
      <c r="BW14" s="22" t="s">
        <v>306</v>
      </c>
      <c r="BX14" s="22" t="s">
        <v>183</v>
      </c>
      <c r="BY14" s="22" t="s">
        <v>295</v>
      </c>
      <c r="BZ14" s="22" t="s">
        <v>40</v>
      </c>
      <c r="CA14" s="22" t="s">
        <v>296</v>
      </c>
      <c r="CB14" s="22" t="s">
        <v>1206</v>
      </c>
    </row>
    <row r="15" spans="1:80" ht="12.75">
      <c r="A15" t="s">
        <v>229</v>
      </c>
      <c r="B15" t="s">
        <v>307</v>
      </c>
      <c r="C15" t="s">
        <v>308</v>
      </c>
      <c r="D15" t="s">
        <v>70</v>
      </c>
      <c r="E15" t="s">
        <v>65</v>
      </c>
      <c r="F15" t="s">
        <v>209</v>
      </c>
      <c r="G15" t="s">
        <v>309</v>
      </c>
      <c r="H15" t="s">
        <v>58</v>
      </c>
      <c r="I15" t="s">
        <v>68</v>
      </c>
      <c r="K15" t="s">
        <v>211</v>
      </c>
      <c r="L15" s="7" t="s">
        <v>310</v>
      </c>
      <c r="M15" s="7" t="s">
        <v>78</v>
      </c>
      <c r="N15" s="7" t="s">
        <v>45</v>
      </c>
      <c r="O15" s="7" t="s">
        <v>69</v>
      </c>
      <c r="P15" s="7" t="s">
        <v>48</v>
      </c>
      <c r="Q15" s="7" t="s">
        <v>59</v>
      </c>
      <c r="R15" s="7" t="s">
        <v>50</v>
      </c>
      <c r="S15" s="7" t="s">
        <v>62</v>
      </c>
      <c r="T15" s="7" t="s">
        <v>308</v>
      </c>
      <c r="U15" s="7" t="s">
        <v>311</v>
      </c>
      <c r="V15" s="7" t="s">
        <v>209</v>
      </c>
      <c r="W15" s="7" t="s">
        <v>70</v>
      </c>
      <c r="X15" s="7" t="s">
        <v>312</v>
      </c>
      <c r="Y15" s="7" t="s">
        <v>313</v>
      </c>
      <c r="Z15" s="7" t="s">
        <v>314</v>
      </c>
      <c r="AA15" s="7" t="s">
        <v>315</v>
      </c>
      <c r="AB15" s="7" t="s">
        <v>213</v>
      </c>
      <c r="AC15" s="7" t="s">
        <v>80</v>
      </c>
      <c r="AD15" s="7" t="s">
        <v>316</v>
      </c>
      <c r="AE15" s="7" t="s">
        <v>317</v>
      </c>
      <c r="AF15" s="7" t="s">
        <v>84</v>
      </c>
      <c r="AG15" s="7" t="s">
        <v>318</v>
      </c>
      <c r="AH15" s="7" t="s">
        <v>319</v>
      </c>
      <c r="AI15" s="7" t="s">
        <v>320</v>
      </c>
      <c r="AJ15" s="7" t="s">
        <v>321</v>
      </c>
      <c r="AK15" s="24" t="s">
        <v>220</v>
      </c>
      <c r="AL15" s="24" t="s">
        <v>322</v>
      </c>
      <c r="AM15" s="24" t="s">
        <v>50</v>
      </c>
      <c r="AN15" s="24" t="s">
        <v>56</v>
      </c>
      <c r="AO15" s="24" t="s">
        <v>46</v>
      </c>
      <c r="AP15" s="24" t="s">
        <v>323</v>
      </c>
      <c r="AQ15" s="24" t="s">
        <v>55</v>
      </c>
      <c r="AR15" s="24" t="s">
        <v>324</v>
      </c>
      <c r="AS15" s="24" t="s">
        <v>49</v>
      </c>
      <c r="AT15" s="24" t="s">
        <v>325</v>
      </c>
      <c r="AU15" s="24" t="s">
        <v>309</v>
      </c>
      <c r="AV15" s="24" t="s">
        <v>217</v>
      </c>
      <c r="AW15" s="24" t="s">
        <v>326</v>
      </c>
      <c r="AX15" s="24" t="s">
        <v>61</v>
      </c>
      <c r="AY15" s="24" t="s">
        <v>49</v>
      </c>
      <c r="AZ15" s="24" t="s">
        <v>79</v>
      </c>
      <c r="BA15" s="24" t="s">
        <v>60</v>
      </c>
      <c r="BB15" s="24" t="s">
        <v>223</v>
      </c>
      <c r="BC15" s="24" t="s">
        <v>65</v>
      </c>
      <c r="BD15" s="24" t="s">
        <v>308</v>
      </c>
      <c r="BE15" s="24" t="s">
        <v>777</v>
      </c>
      <c r="BF15" s="22" t="s">
        <v>417</v>
      </c>
      <c r="BG15" s="157" t="s">
        <v>838</v>
      </c>
      <c r="BH15" s="22" t="s">
        <v>419</v>
      </c>
      <c r="BI15" s="22" t="s">
        <v>901</v>
      </c>
      <c r="BJ15" s="22" t="s">
        <v>918</v>
      </c>
      <c r="BK15" s="22" t="s">
        <v>224</v>
      </c>
      <c r="BL15" s="22" t="s">
        <v>228</v>
      </c>
      <c r="BM15" s="22" t="s">
        <v>227</v>
      </c>
      <c r="BN15" s="22" t="s">
        <v>49</v>
      </c>
      <c r="BO15" s="22" t="s">
        <v>972</v>
      </c>
      <c r="BP15" s="22" t="s">
        <v>78</v>
      </c>
      <c r="BQ15" s="22" t="s">
        <v>308</v>
      </c>
      <c r="BR15" s="22" t="s">
        <v>59</v>
      </c>
      <c r="BS15" s="22" t="s">
        <v>59</v>
      </c>
      <c r="BT15" s="22" t="s">
        <v>63</v>
      </c>
      <c r="BU15" s="22" t="s">
        <v>60</v>
      </c>
      <c r="BV15" s="22" t="s">
        <v>228</v>
      </c>
      <c r="BW15" s="22" t="s">
        <v>71</v>
      </c>
      <c r="BX15" s="22" t="s">
        <v>317</v>
      </c>
      <c r="BY15" s="22" t="s">
        <v>228</v>
      </c>
      <c r="BZ15" s="22" t="s">
        <v>55</v>
      </c>
      <c r="CA15" s="22" t="s">
        <v>1172</v>
      </c>
      <c r="CB15" s="22" t="s">
        <v>1207</v>
      </c>
    </row>
    <row r="16" spans="1:80" ht="12.75">
      <c r="A16" t="s">
        <v>327</v>
      </c>
      <c r="B16" t="s">
        <v>328</v>
      </c>
      <c r="C16" t="s">
        <v>329</v>
      </c>
      <c r="D16" t="s">
        <v>330</v>
      </c>
      <c r="E16" t="s">
        <v>237</v>
      </c>
      <c r="F16" t="s">
        <v>127</v>
      </c>
      <c r="G16" t="s">
        <v>107</v>
      </c>
      <c r="H16" t="s">
        <v>331</v>
      </c>
      <c r="I16" t="s">
        <v>252</v>
      </c>
      <c r="K16" t="s">
        <v>235</v>
      </c>
      <c r="L16" t="s">
        <v>125</v>
      </c>
      <c r="M16" t="s">
        <v>332</v>
      </c>
      <c r="N16" s="7" t="s">
        <v>333</v>
      </c>
      <c r="O16" s="7" t="s">
        <v>331</v>
      </c>
      <c r="P16" s="7" t="s">
        <v>106</v>
      </c>
      <c r="Q16" s="7" t="s">
        <v>334</v>
      </c>
      <c r="R16" s="7" t="s">
        <v>335</v>
      </c>
      <c r="S16" s="7" t="s">
        <v>103</v>
      </c>
      <c r="T16" s="7" t="s">
        <v>336</v>
      </c>
      <c r="U16" s="7" t="s">
        <v>337</v>
      </c>
      <c r="V16" s="7" t="s">
        <v>338</v>
      </c>
      <c r="W16" s="7" t="s">
        <v>127</v>
      </c>
      <c r="X16" s="7" t="s">
        <v>339</v>
      </c>
      <c r="Y16" s="7" t="s">
        <v>340</v>
      </c>
      <c r="Z16" s="7" t="s">
        <v>114</v>
      </c>
      <c r="AA16" s="7" t="s">
        <v>101</v>
      </c>
      <c r="AB16" s="7" t="s">
        <v>98</v>
      </c>
      <c r="AC16" s="7" t="s">
        <v>341</v>
      </c>
      <c r="AD16" s="7" t="s">
        <v>342</v>
      </c>
      <c r="AE16" s="7" t="s">
        <v>240</v>
      </c>
      <c r="AF16" s="7" t="s">
        <v>343</v>
      </c>
      <c r="AG16" s="7" t="s">
        <v>344</v>
      </c>
      <c r="AH16" s="7" t="s">
        <v>332</v>
      </c>
      <c r="AI16" s="7" t="s">
        <v>332</v>
      </c>
      <c r="AJ16" s="7" t="s">
        <v>345</v>
      </c>
      <c r="AK16" s="24" t="s">
        <v>122</v>
      </c>
      <c r="AL16" s="24" t="s">
        <v>343</v>
      </c>
      <c r="AM16" s="24" t="s">
        <v>123</v>
      </c>
      <c r="AN16" s="24" t="s">
        <v>122</v>
      </c>
      <c r="AO16" s="24" t="s">
        <v>104</v>
      </c>
      <c r="AP16" s="24" t="s">
        <v>96</v>
      </c>
      <c r="AQ16" s="24" t="s">
        <v>96</v>
      </c>
      <c r="AR16" s="24" t="s">
        <v>346</v>
      </c>
      <c r="AS16" s="24" t="s">
        <v>127</v>
      </c>
      <c r="AT16" s="24" t="s">
        <v>91</v>
      </c>
      <c r="AU16" s="24" t="s">
        <v>127</v>
      </c>
      <c r="AV16" s="24" t="s">
        <v>129</v>
      </c>
      <c r="AW16" s="24" t="s">
        <v>96</v>
      </c>
      <c r="AX16" s="24" t="s">
        <v>127</v>
      </c>
      <c r="AY16" s="24" t="s">
        <v>127</v>
      </c>
      <c r="AZ16" s="24" t="s">
        <v>127</v>
      </c>
      <c r="BA16" s="24" t="s">
        <v>127</v>
      </c>
      <c r="BB16" s="24" t="s">
        <v>347</v>
      </c>
      <c r="BC16" s="24" t="s">
        <v>127</v>
      </c>
      <c r="BD16" s="24" t="s">
        <v>127</v>
      </c>
      <c r="BE16" s="24" t="s">
        <v>778</v>
      </c>
      <c r="BF16" s="24" t="s">
        <v>127</v>
      </c>
      <c r="BG16" s="157" t="s">
        <v>920</v>
      </c>
      <c r="BH16" t="s">
        <v>91</v>
      </c>
      <c r="BI16" t="s">
        <v>91</v>
      </c>
      <c r="BJ16" t="s">
        <v>127</v>
      </c>
      <c r="BK16" t="s">
        <v>91</v>
      </c>
      <c r="BL16" t="s">
        <v>649</v>
      </c>
      <c r="BM16" t="s">
        <v>91</v>
      </c>
      <c r="BN16" s="22" t="s">
        <v>91</v>
      </c>
      <c r="BO16" s="22" t="s">
        <v>122</v>
      </c>
      <c r="BP16" s="22" t="s">
        <v>122</v>
      </c>
      <c r="BQ16" s="22" t="s">
        <v>126</v>
      </c>
      <c r="BR16" s="22" t="s">
        <v>341</v>
      </c>
      <c r="BS16" s="22" t="s">
        <v>343</v>
      </c>
      <c r="BT16" s="22" t="s">
        <v>343</v>
      </c>
      <c r="BU16" s="22" t="s">
        <v>103</v>
      </c>
      <c r="BV16" s="22" t="s">
        <v>924</v>
      </c>
      <c r="BW16" s="22" t="s">
        <v>105</v>
      </c>
      <c r="BX16" s="22" t="s">
        <v>126</v>
      </c>
      <c r="BY16" s="22" t="s">
        <v>105</v>
      </c>
      <c r="BZ16" s="22" t="s">
        <v>341</v>
      </c>
      <c r="CA16" s="22" t="s">
        <v>924</v>
      </c>
      <c r="CB16" s="22" t="s">
        <v>1208</v>
      </c>
    </row>
    <row r="17" spans="2:81" ht="12.75">
      <c r="B17" s="11" t="s">
        <v>348</v>
      </c>
      <c r="C17" s="11" t="s">
        <v>349</v>
      </c>
      <c r="E17" s="11" t="s">
        <v>350</v>
      </c>
      <c r="F17" s="11" t="s">
        <v>351</v>
      </c>
      <c r="G17" s="11" t="s">
        <v>352</v>
      </c>
      <c r="K17" s="11" t="s">
        <v>353</v>
      </c>
      <c r="L17" s="252" t="s">
        <v>354</v>
      </c>
      <c r="P17" s="11" t="s">
        <v>145</v>
      </c>
      <c r="Q17" s="11" t="s">
        <v>139</v>
      </c>
      <c r="R17" s="252" t="s">
        <v>355</v>
      </c>
      <c r="S17" s="252" t="s">
        <v>260</v>
      </c>
      <c r="T17" s="11" t="s">
        <v>164</v>
      </c>
      <c r="U17" s="11" t="s">
        <v>356</v>
      </c>
      <c r="V17" s="11" t="s">
        <v>357</v>
      </c>
      <c r="W17" s="11" t="s">
        <v>358</v>
      </c>
      <c r="X17" s="11" t="s">
        <v>359</v>
      </c>
      <c r="Y17" s="11" t="s">
        <v>145</v>
      </c>
      <c r="Z17" s="11" t="s">
        <v>139</v>
      </c>
      <c r="AA17" s="11" t="s">
        <v>360</v>
      </c>
      <c r="AC17" s="11" t="s">
        <v>361</v>
      </c>
      <c r="AF17" s="252" t="s">
        <v>362</v>
      </c>
      <c r="AG17" s="11" t="s">
        <v>135</v>
      </c>
      <c r="AH17" s="11" t="s">
        <v>145</v>
      </c>
      <c r="AI17" s="252" t="s">
        <v>363</v>
      </c>
      <c r="AJ17" s="11" t="s">
        <v>364</v>
      </c>
      <c r="AK17" s="251" t="s">
        <v>365</v>
      </c>
      <c r="AL17" s="15" t="s">
        <v>139</v>
      </c>
      <c r="AM17" s="15" t="s">
        <v>366</v>
      </c>
      <c r="AN17" s="15" t="s">
        <v>367</v>
      </c>
      <c r="AO17" s="15" t="s">
        <v>139</v>
      </c>
      <c r="AR17" s="13" t="s">
        <v>368</v>
      </c>
      <c r="AS17" s="13" t="s">
        <v>139</v>
      </c>
      <c r="AT17" s="13" t="s">
        <v>139</v>
      </c>
      <c r="AU17" s="249" t="s">
        <v>369</v>
      </c>
      <c r="AV17" s="249" t="s">
        <v>370</v>
      </c>
      <c r="AX17" s="13" t="s">
        <v>139</v>
      </c>
      <c r="AY17" s="13" t="s">
        <v>158</v>
      </c>
      <c r="AZ17" s="13" t="s">
        <v>371</v>
      </c>
      <c r="BA17" s="13" t="s">
        <v>372</v>
      </c>
      <c r="BB17" s="13" t="s">
        <v>135</v>
      </c>
      <c r="BC17" s="13" t="s">
        <v>373</v>
      </c>
      <c r="BD17" s="13" t="s">
        <v>176</v>
      </c>
      <c r="BE17" s="13" t="s">
        <v>779</v>
      </c>
      <c r="BF17" s="13" t="s">
        <v>264</v>
      </c>
      <c r="BG17" s="208">
        <v>39471</v>
      </c>
      <c r="BH17" s="13" t="s">
        <v>139</v>
      </c>
      <c r="BI17" s="13" t="s">
        <v>281</v>
      </c>
      <c r="BJ17" s="13" t="s">
        <v>919</v>
      </c>
      <c r="BK17" s="249" t="s">
        <v>935</v>
      </c>
      <c r="BL17" s="13" t="s">
        <v>135</v>
      </c>
      <c r="BM17" s="13" t="s">
        <v>145</v>
      </c>
      <c r="BN17" s="249" t="s">
        <v>956</v>
      </c>
      <c r="BO17" s="249" t="s">
        <v>975</v>
      </c>
      <c r="BP17" s="13" t="s">
        <v>361</v>
      </c>
      <c r="BQ17" s="13" t="s">
        <v>1003</v>
      </c>
      <c r="BR17" s="13" t="s">
        <v>1014</v>
      </c>
      <c r="BS17" s="13" t="s">
        <v>396</v>
      </c>
      <c r="BT17" s="13" t="s">
        <v>1038</v>
      </c>
      <c r="BU17" s="13" t="s">
        <v>1054</v>
      </c>
      <c r="BV17" s="13" t="s">
        <v>1058</v>
      </c>
      <c r="BW17" s="13" t="s">
        <v>1089</v>
      </c>
      <c r="BX17" s="13" t="s">
        <v>361</v>
      </c>
      <c r="BY17" s="13" t="s">
        <v>1127</v>
      </c>
      <c r="BZ17" s="13" t="s">
        <v>1155</v>
      </c>
      <c r="CA17" s="13" t="s">
        <v>1173</v>
      </c>
      <c r="CB17" s="322" t="s">
        <v>1209</v>
      </c>
      <c r="CC17" s="13" t="s">
        <v>1248</v>
      </c>
    </row>
    <row r="18" spans="2:81" ht="12.75" customHeight="1">
      <c r="B18" s="11" t="s">
        <v>374</v>
      </c>
      <c r="C18" s="11" t="s">
        <v>375</v>
      </c>
      <c r="E18" s="11" t="s">
        <v>376</v>
      </c>
      <c r="G18" s="11" t="s">
        <v>377</v>
      </c>
      <c r="K18" s="254"/>
      <c r="M18" s="25" t="s">
        <v>378</v>
      </c>
      <c r="R18" s="11" t="s">
        <v>139</v>
      </c>
      <c r="S18" s="11" t="s">
        <v>379</v>
      </c>
      <c r="W18" s="11" t="s">
        <v>166</v>
      </c>
      <c r="X18" s="11" t="s">
        <v>145</v>
      </c>
      <c r="Y18" s="11" t="s">
        <v>380</v>
      </c>
      <c r="AA18" s="11" t="s">
        <v>381</v>
      </c>
      <c r="AF18" s="11" t="s">
        <v>139</v>
      </c>
      <c r="AG18" s="11" t="s">
        <v>382</v>
      </c>
      <c r="AH18" s="252" t="s">
        <v>269</v>
      </c>
      <c r="AJ18" s="11" t="s">
        <v>149</v>
      </c>
      <c r="AO18" s="15" t="s">
        <v>383</v>
      </c>
      <c r="AS18" s="13" t="s">
        <v>384</v>
      </c>
      <c r="AT18" s="15" t="s">
        <v>385</v>
      </c>
      <c r="AU18" s="15" t="s">
        <v>145</v>
      </c>
      <c r="AV18" s="15" t="s">
        <v>386</v>
      </c>
      <c r="AX18" s="15" t="s">
        <v>387</v>
      </c>
      <c r="AY18" s="15" t="s">
        <v>287</v>
      </c>
      <c r="AZ18" s="251" t="s">
        <v>388</v>
      </c>
      <c r="BA18" s="15" t="s">
        <v>139</v>
      </c>
      <c r="BB18" s="15" t="s">
        <v>389</v>
      </c>
      <c r="BC18" s="15" t="s">
        <v>145</v>
      </c>
      <c r="BD18" s="15" t="s">
        <v>171</v>
      </c>
      <c r="BE18" s="15" t="s">
        <v>780</v>
      </c>
      <c r="BF18" s="15" t="s">
        <v>786</v>
      </c>
      <c r="BG18" s="209" t="s">
        <v>35</v>
      </c>
      <c r="BH18" s="15" t="s">
        <v>396</v>
      </c>
      <c r="BI18" s="15" t="s">
        <v>902</v>
      </c>
      <c r="BJ18" s="15" t="s">
        <v>281</v>
      </c>
      <c r="BK18" s="15" t="s">
        <v>934</v>
      </c>
      <c r="BL18" s="15" t="s">
        <v>940</v>
      </c>
      <c r="BM18" s="15" t="s">
        <v>465</v>
      </c>
      <c r="BN18" s="15" t="s">
        <v>475</v>
      </c>
      <c r="BO18" s="15" t="s">
        <v>971</v>
      </c>
      <c r="BP18" s="15" t="s">
        <v>990</v>
      </c>
      <c r="BQ18" s="15" t="s">
        <v>139</v>
      </c>
      <c r="BR18" s="15" t="s">
        <v>281</v>
      </c>
      <c r="BS18" s="285" t="s">
        <v>1022</v>
      </c>
      <c r="BT18" s="15" t="s">
        <v>1039</v>
      </c>
      <c r="BU18" s="15" t="s">
        <v>1055</v>
      </c>
      <c r="BV18" s="15" t="s">
        <v>1064</v>
      </c>
      <c r="BW18" s="15" t="s">
        <v>1090</v>
      </c>
      <c r="BX18" s="15" t="s">
        <v>1106</v>
      </c>
      <c r="BY18" s="15" t="s">
        <v>1131</v>
      </c>
      <c r="BZ18" s="15" t="s">
        <v>533</v>
      </c>
      <c r="CA18" s="15" t="s">
        <v>1174</v>
      </c>
      <c r="CB18" s="13" t="s">
        <v>1210</v>
      </c>
      <c r="CC18" s="13" t="s">
        <v>1249</v>
      </c>
    </row>
    <row r="19" spans="19:81" ht="12.75">
      <c r="S19" s="11" t="s">
        <v>390</v>
      </c>
      <c r="W19" s="11" t="s">
        <v>391</v>
      </c>
      <c r="AJ19" s="11" t="s">
        <v>392</v>
      </c>
      <c r="AU19" s="15" t="s">
        <v>393</v>
      </c>
      <c r="AX19" s="15" t="s">
        <v>394</v>
      </c>
      <c r="BB19" s="15" t="s">
        <v>395</v>
      </c>
      <c r="BC19" s="15" t="s">
        <v>396</v>
      </c>
      <c r="BE19" s="181" t="s">
        <v>781</v>
      </c>
      <c r="BF19" s="181" t="s">
        <v>787</v>
      </c>
      <c r="BG19" s="209" t="s">
        <v>72</v>
      </c>
      <c r="BH19" s="181" t="s">
        <v>919</v>
      </c>
      <c r="BL19" s="163" t="s">
        <v>941</v>
      </c>
      <c r="BM19" s="163" t="s">
        <v>946</v>
      </c>
      <c r="BN19" s="181" t="s">
        <v>287</v>
      </c>
      <c r="BO19" s="181" t="s">
        <v>982</v>
      </c>
      <c r="BT19" s="181" t="s">
        <v>1036</v>
      </c>
      <c r="BW19" s="181" t="s">
        <v>1091</v>
      </c>
      <c r="BZ19" s="181" t="s">
        <v>1153</v>
      </c>
      <c r="CA19" s="181" t="s">
        <v>1175</v>
      </c>
      <c r="CC19" s="163" t="s">
        <v>1250</v>
      </c>
    </row>
    <row r="20" spans="1:81" ht="12.75">
      <c r="A20" s="1">
        <v>38072</v>
      </c>
      <c r="B20" s="1">
        <v>38117</v>
      </c>
      <c r="C20" s="1">
        <v>38166</v>
      </c>
      <c r="D20" s="1">
        <v>38176</v>
      </c>
      <c r="E20" s="1">
        <v>38189</v>
      </c>
      <c r="F20" s="1">
        <v>37839</v>
      </c>
      <c r="G20" s="1">
        <v>38226</v>
      </c>
      <c r="H20" s="1">
        <v>38250</v>
      </c>
      <c r="I20" s="1">
        <v>38271</v>
      </c>
      <c r="J20" s="1">
        <v>38287</v>
      </c>
      <c r="K20" s="1">
        <v>38310</v>
      </c>
      <c r="L20" s="1">
        <v>38329</v>
      </c>
      <c r="M20" s="1">
        <v>38362</v>
      </c>
      <c r="N20" s="1">
        <v>38383</v>
      </c>
      <c r="O20" s="1">
        <v>38411</v>
      </c>
      <c r="P20" s="18">
        <v>38438</v>
      </c>
      <c r="Q20" s="18">
        <v>38456</v>
      </c>
      <c r="R20" s="18">
        <v>38478</v>
      </c>
      <c r="S20" s="11" t="s">
        <v>397</v>
      </c>
      <c r="T20" s="18">
        <v>38520</v>
      </c>
      <c r="U20" s="18">
        <v>38546</v>
      </c>
      <c r="V20" s="18">
        <v>38578</v>
      </c>
      <c r="W20" s="18">
        <v>38603</v>
      </c>
      <c r="X20" s="18">
        <v>38628</v>
      </c>
      <c r="Y20" s="18">
        <v>38647</v>
      </c>
      <c r="Z20" s="18">
        <v>38666</v>
      </c>
      <c r="AA20" s="18">
        <v>38686</v>
      </c>
      <c r="AB20" s="18">
        <v>38705</v>
      </c>
      <c r="AC20" s="18">
        <v>38725</v>
      </c>
      <c r="AD20" s="18">
        <v>38743</v>
      </c>
      <c r="AE20" s="18">
        <v>38758</v>
      </c>
      <c r="AF20" s="18">
        <v>38772</v>
      </c>
      <c r="AG20" s="18">
        <v>38793</v>
      </c>
      <c r="AH20" s="18">
        <v>38817</v>
      </c>
      <c r="AI20" s="18">
        <v>38838</v>
      </c>
      <c r="AJ20" s="18">
        <v>38861</v>
      </c>
      <c r="AK20" s="18">
        <v>38886</v>
      </c>
      <c r="AL20" s="18">
        <v>38919</v>
      </c>
      <c r="AM20" s="18">
        <v>38949</v>
      </c>
      <c r="AN20" s="18">
        <v>38972</v>
      </c>
      <c r="AO20" s="1">
        <v>38998</v>
      </c>
      <c r="AP20" s="1">
        <v>39017</v>
      </c>
      <c r="AQ20" s="18">
        <v>39049</v>
      </c>
      <c r="AR20" s="18">
        <v>39073</v>
      </c>
      <c r="AS20" s="20">
        <v>39097</v>
      </c>
      <c r="AT20" s="20">
        <v>39125</v>
      </c>
      <c r="AU20" s="26">
        <v>39146</v>
      </c>
      <c r="AV20" s="20">
        <v>39171</v>
      </c>
      <c r="AW20" s="26">
        <v>39195</v>
      </c>
      <c r="AX20" s="3">
        <v>39219</v>
      </c>
      <c r="AY20" s="20">
        <v>39244</v>
      </c>
      <c r="AZ20" s="20">
        <v>39273</v>
      </c>
      <c r="BA20" s="20">
        <v>39288</v>
      </c>
      <c r="BB20" s="20">
        <v>39312</v>
      </c>
      <c r="BC20" s="20">
        <v>39342</v>
      </c>
      <c r="BD20" s="20">
        <v>39362</v>
      </c>
      <c r="BE20" s="181" t="s">
        <v>782</v>
      </c>
      <c r="BG20" s="205" t="s">
        <v>649</v>
      </c>
      <c r="BH20" s="155">
        <v>39517</v>
      </c>
      <c r="BI20" s="155">
        <v>39547</v>
      </c>
      <c r="BJ20" s="226">
        <v>39576</v>
      </c>
      <c r="BK20" s="155">
        <v>39606</v>
      </c>
      <c r="BL20" s="226">
        <v>39647</v>
      </c>
      <c r="BM20" s="155">
        <v>39680</v>
      </c>
      <c r="BN20" s="155">
        <v>39715</v>
      </c>
      <c r="BO20" s="155">
        <v>39760</v>
      </c>
      <c r="BP20" s="155">
        <v>39787</v>
      </c>
      <c r="BQ20" s="155">
        <v>39838</v>
      </c>
      <c r="BR20" s="155">
        <v>39881</v>
      </c>
      <c r="BS20" s="155">
        <v>39922</v>
      </c>
      <c r="BT20" s="226">
        <v>39990</v>
      </c>
      <c r="BU20" s="155">
        <v>40061</v>
      </c>
      <c r="BV20" s="155">
        <v>40145</v>
      </c>
      <c r="BW20" s="181" t="s">
        <v>1092</v>
      </c>
      <c r="BX20" s="155">
        <v>40238</v>
      </c>
      <c r="BY20" s="155">
        <v>40322</v>
      </c>
      <c r="BZ20" s="155">
        <v>40413</v>
      </c>
      <c r="CA20" s="155">
        <v>40481</v>
      </c>
      <c r="CB20" s="155">
        <v>40534</v>
      </c>
      <c r="CC20" s="163" t="s">
        <v>1251</v>
      </c>
    </row>
    <row r="21" spans="1:81" ht="12.75">
      <c r="A21" t="s">
        <v>398</v>
      </c>
      <c r="B21" t="s">
        <v>399</v>
      </c>
      <c r="C21" t="s">
        <v>5</v>
      </c>
      <c r="D21" t="s">
        <v>5</v>
      </c>
      <c r="E21" t="s">
        <v>400</v>
      </c>
      <c r="F21" t="s">
        <v>401</v>
      </c>
      <c r="G21" t="s">
        <v>402</v>
      </c>
      <c r="H21" t="s">
        <v>4</v>
      </c>
      <c r="I21" t="s">
        <v>10</v>
      </c>
      <c r="J21" t="s">
        <v>10</v>
      </c>
      <c r="K21" t="s">
        <v>9</v>
      </c>
      <c r="L21" t="s">
        <v>7</v>
      </c>
      <c r="M21" t="s">
        <v>183</v>
      </c>
      <c r="N21" t="s">
        <v>6</v>
      </c>
      <c r="O21" t="s">
        <v>15</v>
      </c>
      <c r="P21" t="s">
        <v>188</v>
      </c>
      <c r="Q21" t="s">
        <v>402</v>
      </c>
      <c r="R21" t="s">
        <v>403</v>
      </c>
      <c r="T21" t="s">
        <v>404</v>
      </c>
      <c r="U21" t="s">
        <v>16</v>
      </c>
      <c r="V21" t="s">
        <v>0</v>
      </c>
      <c r="W21" s="7" t="s">
        <v>39</v>
      </c>
      <c r="X21" s="7" t="s">
        <v>19</v>
      </c>
      <c r="Y21" s="7" t="s">
        <v>23</v>
      </c>
      <c r="Z21" s="7" t="s">
        <v>31</v>
      </c>
      <c r="AA21" s="7" t="s">
        <v>23</v>
      </c>
      <c r="AB21" s="7" t="s">
        <v>197</v>
      </c>
      <c r="AC21" s="7" t="s">
        <v>31</v>
      </c>
      <c r="AD21" s="7" t="s">
        <v>32</v>
      </c>
      <c r="AE21" s="7" t="s">
        <v>192</v>
      </c>
      <c r="AF21" s="7" t="s">
        <v>198</v>
      </c>
      <c r="AG21" s="7" t="s">
        <v>306</v>
      </c>
      <c r="AH21" s="7" t="s">
        <v>30</v>
      </c>
      <c r="AI21" s="7" t="s">
        <v>34</v>
      </c>
      <c r="AJ21" s="7" t="s">
        <v>199</v>
      </c>
      <c r="AK21" s="7" t="s">
        <v>21</v>
      </c>
      <c r="AL21" s="7" t="s">
        <v>191</v>
      </c>
      <c r="AM21" s="7" t="s">
        <v>21</v>
      </c>
      <c r="AN21" s="7" t="s">
        <v>21</v>
      </c>
      <c r="AO21" s="7" t="s">
        <v>196</v>
      </c>
      <c r="AP21" s="7" t="s">
        <v>26</v>
      </c>
      <c r="AQ21" s="7" t="s">
        <v>28</v>
      </c>
      <c r="AR21" s="7" t="s">
        <v>405</v>
      </c>
      <c r="AS21" s="7" t="s">
        <v>42</v>
      </c>
      <c r="AT21" s="7" t="s">
        <v>406</v>
      </c>
      <c r="AU21" s="7" t="s">
        <v>407</v>
      </c>
      <c r="AV21" s="7" t="s">
        <v>202</v>
      </c>
      <c r="AW21" s="7" t="s">
        <v>303</v>
      </c>
      <c r="AX21" s="24" t="s">
        <v>19</v>
      </c>
      <c r="AY21" s="7" t="s">
        <v>197</v>
      </c>
      <c r="AZ21" s="7" t="s">
        <v>191</v>
      </c>
      <c r="BA21" s="7" t="s">
        <v>300</v>
      </c>
      <c r="BB21" s="7" t="s">
        <v>35</v>
      </c>
      <c r="BC21" s="7" t="s">
        <v>199</v>
      </c>
      <c r="BD21" s="7" t="s">
        <v>408</v>
      </c>
      <c r="BE21" s="181" t="s">
        <v>145</v>
      </c>
      <c r="BF21" s="155">
        <v>39425</v>
      </c>
      <c r="BG21" s="163" t="s">
        <v>840</v>
      </c>
      <c r="BH21" t="s">
        <v>198</v>
      </c>
      <c r="BI21" t="s">
        <v>905</v>
      </c>
      <c r="BJ21" t="s">
        <v>923</v>
      </c>
      <c r="BK21" t="s">
        <v>39</v>
      </c>
      <c r="BL21" s="205" t="s">
        <v>179</v>
      </c>
      <c r="BM21" s="205" t="s">
        <v>947</v>
      </c>
      <c r="BN21" s="181" t="s">
        <v>183</v>
      </c>
      <c r="BO21" s="205" t="s">
        <v>15</v>
      </c>
      <c r="BP21" s="205" t="s">
        <v>187</v>
      </c>
      <c r="BQ21" t="s">
        <v>39</v>
      </c>
      <c r="BR21" t="s">
        <v>295</v>
      </c>
      <c r="BS21" t="s">
        <v>197</v>
      </c>
      <c r="BT21" s="206" t="s">
        <v>31</v>
      </c>
      <c r="BU21" s="206" t="s">
        <v>34</v>
      </c>
      <c r="BV21" s="206" t="s">
        <v>29</v>
      </c>
      <c r="BW21" s="181" t="s">
        <v>1093</v>
      </c>
      <c r="BX21" s="206" t="s">
        <v>183</v>
      </c>
      <c r="BY21" s="206" t="s">
        <v>295</v>
      </c>
      <c r="BZ21" s="206" t="s">
        <v>180</v>
      </c>
      <c r="CA21" s="206" t="s">
        <v>296</v>
      </c>
      <c r="CB21" s="22" t="s">
        <v>1203</v>
      </c>
      <c r="CC21" s="163" t="s">
        <v>1252</v>
      </c>
    </row>
    <row r="22" spans="1:81" ht="12.75">
      <c r="A22" t="s">
        <v>409</v>
      </c>
      <c r="B22" t="s">
        <v>228</v>
      </c>
      <c r="C22" t="s">
        <v>409</v>
      </c>
      <c r="D22" t="s">
        <v>410</v>
      </c>
      <c r="E22" t="s">
        <v>56</v>
      </c>
      <c r="F22" t="s">
        <v>52</v>
      </c>
      <c r="G22" t="s">
        <v>211</v>
      </c>
      <c r="H22" t="s">
        <v>53</v>
      </c>
      <c r="I22" t="s">
        <v>58</v>
      </c>
      <c r="J22" t="s">
        <v>314</v>
      </c>
      <c r="K22" t="s">
        <v>319</v>
      </c>
      <c r="L22" t="s">
        <v>319</v>
      </c>
      <c r="M22" t="s">
        <v>49</v>
      </c>
      <c r="N22" t="s">
        <v>79</v>
      </c>
      <c r="O22" t="s">
        <v>63</v>
      </c>
      <c r="P22" t="s">
        <v>208</v>
      </c>
      <c r="Q22" t="s">
        <v>62</v>
      </c>
      <c r="R22" t="s">
        <v>60</v>
      </c>
      <c r="T22" t="s">
        <v>87</v>
      </c>
      <c r="U22" t="s">
        <v>51</v>
      </c>
      <c r="V22" t="s">
        <v>309</v>
      </c>
      <c r="W22" s="7" t="s">
        <v>411</v>
      </c>
      <c r="X22" s="7" t="s">
        <v>63</v>
      </c>
      <c r="Y22" s="7" t="s">
        <v>67</v>
      </c>
      <c r="Z22" s="7" t="s">
        <v>412</v>
      </c>
      <c r="AA22" s="7" t="s">
        <v>413</v>
      </c>
      <c r="AB22" s="7" t="s">
        <v>414</v>
      </c>
      <c r="AC22" s="7" t="s">
        <v>80</v>
      </c>
      <c r="AD22" s="7" t="s">
        <v>415</v>
      </c>
      <c r="AE22" s="7" t="s">
        <v>416</v>
      </c>
      <c r="AF22" s="7" t="s">
        <v>223</v>
      </c>
      <c r="AG22" s="7" t="s">
        <v>417</v>
      </c>
      <c r="AH22" s="7" t="s">
        <v>46</v>
      </c>
      <c r="AI22" s="7" t="s">
        <v>418</v>
      </c>
      <c r="AJ22" s="7" t="s">
        <v>419</v>
      </c>
      <c r="AK22" s="7" t="s">
        <v>209</v>
      </c>
      <c r="AL22" s="7" t="s">
        <v>417</v>
      </c>
      <c r="AM22" s="7" t="s">
        <v>55</v>
      </c>
      <c r="AN22" s="7" t="s">
        <v>420</v>
      </c>
      <c r="AO22" s="7" t="s">
        <v>53</v>
      </c>
      <c r="AP22" s="7" t="s">
        <v>84</v>
      </c>
      <c r="AQ22" s="7" t="s">
        <v>209</v>
      </c>
      <c r="AR22" s="7" t="s">
        <v>421</v>
      </c>
      <c r="AS22" s="7" t="s">
        <v>419</v>
      </c>
      <c r="AT22" s="7" t="s">
        <v>87</v>
      </c>
      <c r="AU22" s="7" t="s">
        <v>314</v>
      </c>
      <c r="AV22" s="7" t="s">
        <v>220</v>
      </c>
      <c r="AW22" s="7" t="s">
        <v>422</v>
      </c>
      <c r="AX22" s="24" t="s">
        <v>68</v>
      </c>
      <c r="AY22" s="7" t="s">
        <v>208</v>
      </c>
      <c r="AZ22" t="s">
        <v>80</v>
      </c>
      <c r="BA22" t="s">
        <v>52</v>
      </c>
      <c r="BB22" t="s">
        <v>423</v>
      </c>
      <c r="BC22" t="s">
        <v>46</v>
      </c>
      <c r="BD22" t="s">
        <v>228</v>
      </c>
      <c r="BE22" s="181" t="s">
        <v>784</v>
      </c>
      <c r="BF22" s="206" t="s">
        <v>830</v>
      </c>
      <c r="BG22" s="181" t="s">
        <v>151</v>
      </c>
      <c r="BH22" s="206" t="s">
        <v>218</v>
      </c>
      <c r="BI22" s="206" t="s">
        <v>228</v>
      </c>
      <c r="BJ22" s="206" t="s">
        <v>228</v>
      </c>
      <c r="BK22" s="206" t="s">
        <v>932</v>
      </c>
      <c r="BL22" s="205" t="s">
        <v>57</v>
      </c>
      <c r="BM22" s="205" t="s">
        <v>948</v>
      </c>
      <c r="BN22" s="181" t="s">
        <v>59</v>
      </c>
      <c r="BO22" s="205" t="s">
        <v>983</v>
      </c>
      <c r="BP22" s="205" t="s">
        <v>228</v>
      </c>
      <c r="BQ22" s="205" t="s">
        <v>1005</v>
      </c>
      <c r="BR22" s="205" t="s">
        <v>229</v>
      </c>
      <c r="BS22" s="205" t="s">
        <v>224</v>
      </c>
      <c r="BT22" s="206" t="s">
        <v>49</v>
      </c>
      <c r="BU22" s="206" t="s">
        <v>48</v>
      </c>
      <c r="BV22" s="206" t="s">
        <v>992</v>
      </c>
      <c r="BW22" s="181" t="s">
        <v>533</v>
      </c>
      <c r="BX22" s="206" t="s">
        <v>211</v>
      </c>
      <c r="BY22" s="206" t="s">
        <v>1129</v>
      </c>
      <c r="BZ22" s="206" t="s">
        <v>72</v>
      </c>
      <c r="CA22" s="206" t="s">
        <v>1178</v>
      </c>
      <c r="CB22" s="22" t="s">
        <v>1190</v>
      </c>
      <c r="CC22" s="163" t="s">
        <v>1253</v>
      </c>
    </row>
    <row r="23" spans="1:81" ht="12.75">
      <c r="A23" t="s">
        <v>424</v>
      </c>
      <c r="B23" t="s">
        <v>425</v>
      </c>
      <c r="C23" t="s">
        <v>426</v>
      </c>
      <c r="D23" t="s">
        <v>252</v>
      </c>
      <c r="E23" t="s">
        <v>427</v>
      </c>
      <c r="F23" t="s">
        <v>122</v>
      </c>
      <c r="G23" t="s">
        <v>95</v>
      </c>
      <c r="H23" t="s">
        <v>428</v>
      </c>
      <c r="I23" t="s">
        <v>429</v>
      </c>
      <c r="J23" t="s">
        <v>106</v>
      </c>
      <c r="K23" t="s">
        <v>124</v>
      </c>
      <c r="L23" t="s">
        <v>92</v>
      </c>
      <c r="M23" t="s">
        <v>343</v>
      </c>
      <c r="N23" t="s">
        <v>430</v>
      </c>
      <c r="O23" t="s">
        <v>233</v>
      </c>
      <c r="P23" t="s">
        <v>431</v>
      </c>
      <c r="Q23" t="s">
        <v>95</v>
      </c>
      <c r="R23" t="s">
        <v>432</v>
      </c>
      <c r="T23" t="s">
        <v>433</v>
      </c>
      <c r="U23" t="s">
        <v>102</v>
      </c>
      <c r="V23" t="s">
        <v>111</v>
      </c>
      <c r="W23" t="s">
        <v>434</v>
      </c>
      <c r="X23" s="7" t="s">
        <v>96</v>
      </c>
      <c r="Y23" s="7" t="s">
        <v>234</v>
      </c>
      <c r="Z23" s="7" t="s">
        <v>435</v>
      </c>
      <c r="AA23" s="7" t="s">
        <v>237</v>
      </c>
      <c r="AB23" s="7" t="s">
        <v>436</v>
      </c>
      <c r="AC23" s="7" t="s">
        <v>245</v>
      </c>
      <c r="AD23" s="7" t="s">
        <v>437</v>
      </c>
      <c r="AE23" s="7" t="s">
        <v>428</v>
      </c>
      <c r="AF23" s="7" t="s">
        <v>438</v>
      </c>
      <c r="AG23" s="7" t="s">
        <v>439</v>
      </c>
      <c r="AH23" s="7" t="s">
        <v>440</v>
      </c>
      <c r="AI23" s="7" t="s">
        <v>339</v>
      </c>
      <c r="AJ23" s="7" t="s">
        <v>111</v>
      </c>
      <c r="AK23" s="7" t="s">
        <v>95</v>
      </c>
      <c r="AL23" s="7" t="s">
        <v>441</v>
      </c>
      <c r="AM23" s="7" t="s">
        <v>103</v>
      </c>
      <c r="AN23" s="7" t="s">
        <v>122</v>
      </c>
      <c r="AO23" s="7" t="s">
        <v>122</v>
      </c>
      <c r="AP23" s="7" t="s">
        <v>122</v>
      </c>
      <c r="AQ23" s="7" t="s">
        <v>122</v>
      </c>
      <c r="AR23" s="7" t="s">
        <v>442</v>
      </c>
      <c r="AS23" s="7" t="s">
        <v>253</v>
      </c>
      <c r="AT23" s="7" t="s">
        <v>127</v>
      </c>
      <c r="AU23" s="7" t="s">
        <v>127</v>
      </c>
      <c r="AV23" s="7" t="s">
        <v>443</v>
      </c>
      <c r="AW23" s="7" t="s">
        <v>130</v>
      </c>
      <c r="AX23" s="24" t="s">
        <v>122</v>
      </c>
      <c r="AY23" s="7" t="s">
        <v>127</v>
      </c>
      <c r="AZ23" s="7" t="s">
        <v>127</v>
      </c>
      <c r="BA23" s="7" t="s">
        <v>103</v>
      </c>
      <c r="BB23" t="s">
        <v>96</v>
      </c>
      <c r="BC23" t="s">
        <v>127</v>
      </c>
      <c r="BD23" t="s">
        <v>127</v>
      </c>
      <c r="BF23" s="206" t="s">
        <v>829</v>
      </c>
      <c r="BG23" s="181" t="s">
        <v>842</v>
      </c>
      <c r="BH23" s="206" t="s">
        <v>91</v>
      </c>
      <c r="BI23" s="206" t="s">
        <v>91</v>
      </c>
      <c r="BJ23" s="206" t="s">
        <v>924</v>
      </c>
      <c r="BK23" s="206" t="s">
        <v>91</v>
      </c>
      <c r="BL23" s="205" t="s">
        <v>649</v>
      </c>
      <c r="BM23" s="205" t="s">
        <v>649</v>
      </c>
      <c r="BN23" s="181" t="s">
        <v>122</v>
      </c>
      <c r="BO23" s="205" t="s">
        <v>127</v>
      </c>
      <c r="BP23" s="205" t="s">
        <v>425</v>
      </c>
      <c r="BQ23" s="205" t="s">
        <v>91</v>
      </c>
      <c r="BR23" s="205" t="s">
        <v>343</v>
      </c>
      <c r="BS23" s="205" t="s">
        <v>343</v>
      </c>
      <c r="BT23" s="206" t="s">
        <v>343</v>
      </c>
      <c r="BU23" s="206" t="s">
        <v>341</v>
      </c>
      <c r="BV23" s="206" t="s">
        <v>105</v>
      </c>
      <c r="BW23" s="181" t="s">
        <v>1094</v>
      </c>
      <c r="BX23" s="206" t="s">
        <v>126</v>
      </c>
      <c r="BY23" s="206" t="s">
        <v>341</v>
      </c>
      <c r="BZ23" s="206" t="s">
        <v>924</v>
      </c>
      <c r="CA23" s="206" t="s">
        <v>126</v>
      </c>
      <c r="CB23" s="22" t="s">
        <v>1204</v>
      </c>
      <c r="CC23" s="163" t="s">
        <v>1254</v>
      </c>
    </row>
    <row r="24" spans="2:81" ht="12.75">
      <c r="B24" s="11" t="s">
        <v>375</v>
      </c>
      <c r="C24" s="11" t="s">
        <v>444</v>
      </c>
      <c r="E24" s="252" t="s">
        <v>445</v>
      </c>
      <c r="G24" s="11" t="s">
        <v>446</v>
      </c>
      <c r="H24" s="11" t="s">
        <v>135</v>
      </c>
      <c r="I24" s="11" t="s">
        <v>135</v>
      </c>
      <c r="K24" s="252" t="s">
        <v>447</v>
      </c>
      <c r="M24" s="11" t="s">
        <v>145</v>
      </c>
      <c r="N24" s="7"/>
      <c r="O24" s="252" t="s">
        <v>448</v>
      </c>
      <c r="P24" s="11" t="s">
        <v>449</v>
      </c>
      <c r="Q24" s="252" t="s">
        <v>450</v>
      </c>
      <c r="T24" s="11"/>
      <c r="U24" s="252" t="s">
        <v>451</v>
      </c>
      <c r="V24" s="11" t="s">
        <v>139</v>
      </c>
      <c r="W24" s="11" t="s">
        <v>145</v>
      </c>
      <c r="X24" s="252" t="s">
        <v>452</v>
      </c>
      <c r="Y24" s="252" t="s">
        <v>453</v>
      </c>
      <c r="Z24" s="11" t="s">
        <v>454</v>
      </c>
      <c r="AA24" s="252" t="s">
        <v>455</v>
      </c>
      <c r="AE24" s="15" t="s">
        <v>145</v>
      </c>
      <c r="AH24" s="11" t="s">
        <v>145</v>
      </c>
      <c r="AI24" s="15" t="s">
        <v>456</v>
      </c>
      <c r="AK24" s="252" t="s">
        <v>457</v>
      </c>
      <c r="AL24" s="11" t="s">
        <v>458</v>
      </c>
      <c r="AM24" s="11" t="s">
        <v>459</v>
      </c>
      <c r="AN24" s="11" t="s">
        <v>139</v>
      </c>
      <c r="AP24" s="11" t="s">
        <v>460</v>
      </c>
      <c r="AR24" s="11" t="s">
        <v>461</v>
      </c>
      <c r="AS24" s="11" t="s">
        <v>462</v>
      </c>
      <c r="AT24" s="11" t="s">
        <v>139</v>
      </c>
      <c r="AU24" s="11" t="s">
        <v>145</v>
      </c>
      <c r="AV24" s="11" t="s">
        <v>463</v>
      </c>
      <c r="AW24" s="11" t="s">
        <v>139</v>
      </c>
      <c r="AX24" s="15" t="s">
        <v>139</v>
      </c>
      <c r="AY24" s="15" t="s">
        <v>464</v>
      </c>
      <c r="AZ24" s="15" t="s">
        <v>361</v>
      </c>
      <c r="BA24" s="15" t="s">
        <v>465</v>
      </c>
      <c r="BB24" s="15" t="s">
        <v>396</v>
      </c>
      <c r="BC24" s="15" t="s">
        <v>145</v>
      </c>
      <c r="BF24" s="206" t="s">
        <v>96</v>
      </c>
      <c r="BG24" s="181" t="s">
        <v>841</v>
      </c>
      <c r="BH24" s="181" t="s">
        <v>889</v>
      </c>
      <c r="BI24" s="223" t="s">
        <v>906</v>
      </c>
      <c r="BJ24" s="181" t="s">
        <v>925</v>
      </c>
      <c r="BK24" s="181" t="s">
        <v>933</v>
      </c>
      <c r="BL24" s="181" t="s">
        <v>139</v>
      </c>
      <c r="BM24" s="181" t="s">
        <v>145</v>
      </c>
      <c r="BN24" s="250" t="s">
        <v>445</v>
      </c>
      <c r="BO24" s="181" t="s">
        <v>980</v>
      </c>
      <c r="BP24" s="198" t="s">
        <v>991</v>
      </c>
      <c r="BQ24" s="163" t="s">
        <v>139</v>
      </c>
      <c r="BR24" s="163" t="s">
        <v>1010</v>
      </c>
      <c r="BS24" s="163" t="s">
        <v>1027</v>
      </c>
      <c r="BT24" s="181" t="s">
        <v>151</v>
      </c>
      <c r="BU24" s="181" t="s">
        <v>1057</v>
      </c>
      <c r="BV24" s="181" t="s">
        <v>1058</v>
      </c>
      <c r="BW24" s="181" t="s">
        <v>841</v>
      </c>
      <c r="BX24" s="181" t="s">
        <v>1095</v>
      </c>
      <c r="BY24" s="181" t="s">
        <v>1171</v>
      </c>
      <c r="BZ24" s="181" t="s">
        <v>1158</v>
      </c>
      <c r="CA24" s="181" t="s">
        <v>1179</v>
      </c>
      <c r="CB24" s="322" t="s">
        <v>1205</v>
      </c>
      <c r="CC24" s="163" t="s">
        <v>1255</v>
      </c>
    </row>
    <row r="25" spans="5:80" ht="12.75">
      <c r="E25" s="11" t="s">
        <v>466</v>
      </c>
      <c r="K25" s="11" t="s">
        <v>467</v>
      </c>
      <c r="M25" s="11" t="s">
        <v>468</v>
      </c>
      <c r="U25" s="11" t="s">
        <v>281</v>
      </c>
      <c r="X25" s="11" t="s">
        <v>469</v>
      </c>
      <c r="Z25" s="11" t="s">
        <v>139</v>
      </c>
      <c r="AA25" s="11" t="s">
        <v>151</v>
      </c>
      <c r="AI25" s="11" t="s">
        <v>145</v>
      </c>
      <c r="AM25" s="11" t="s">
        <v>145</v>
      </c>
      <c r="AN25" s="11" t="s">
        <v>470</v>
      </c>
      <c r="AR25" s="11" t="s">
        <v>471</v>
      </c>
      <c r="AT25" s="11" t="s">
        <v>287</v>
      </c>
      <c r="AU25" s="11" t="s">
        <v>171</v>
      </c>
      <c r="AV25" s="11" t="s">
        <v>139</v>
      </c>
      <c r="AW25" s="11" t="s">
        <v>287</v>
      </c>
      <c r="AY25" s="11" t="s">
        <v>139</v>
      </c>
      <c r="AZ25" s="11" t="s">
        <v>396</v>
      </c>
      <c r="BB25" s="11" t="s">
        <v>472</v>
      </c>
      <c r="BC25" s="11" t="s">
        <v>473</v>
      </c>
      <c r="BF25" s="181" t="s">
        <v>833</v>
      </c>
      <c r="BG25" s="181"/>
      <c r="BH25" s="181" t="s">
        <v>533</v>
      </c>
      <c r="BI25" s="181" t="s">
        <v>281</v>
      </c>
      <c r="BJ25" s="181" t="s">
        <v>926</v>
      </c>
      <c r="BK25" s="181" t="s">
        <v>149</v>
      </c>
      <c r="BL25" s="250" t="s">
        <v>973</v>
      </c>
      <c r="BM25" s="181" t="s">
        <v>950</v>
      </c>
      <c r="BO25" s="181" t="s">
        <v>160</v>
      </c>
      <c r="BR25" s="163" t="s">
        <v>1016</v>
      </c>
      <c r="BS25" s="163" t="s">
        <v>151</v>
      </c>
      <c r="BT25" s="181" t="s">
        <v>1046</v>
      </c>
      <c r="BU25" s="181" t="s">
        <v>1058</v>
      </c>
      <c r="BV25" s="181" t="s">
        <v>1069</v>
      </c>
      <c r="BW25" s="181" t="s">
        <v>1103</v>
      </c>
      <c r="BX25" s="181" t="s">
        <v>1108</v>
      </c>
      <c r="BY25" s="181" t="s">
        <v>1130</v>
      </c>
      <c r="BZ25" s="181" t="s">
        <v>361</v>
      </c>
      <c r="CA25" s="181" t="s">
        <v>1180</v>
      </c>
      <c r="CB25" s="157" t="s">
        <v>1212</v>
      </c>
    </row>
    <row r="26" spans="13:80" ht="12.75">
      <c r="M26" s="11" t="s">
        <v>474</v>
      </c>
      <c r="AW26" s="11" t="s">
        <v>156</v>
      </c>
      <c r="AY26" s="11" t="s">
        <v>475</v>
      </c>
      <c r="BF26" s="205"/>
      <c r="BH26" s="181" t="s">
        <v>890</v>
      </c>
      <c r="BJ26" s="181" t="s">
        <v>281</v>
      </c>
      <c r="BL26" s="163" t="s">
        <v>942</v>
      </c>
      <c r="BM26" s="163" t="s">
        <v>949</v>
      </c>
      <c r="BO26" s="163" t="s">
        <v>981</v>
      </c>
      <c r="BR26" s="163" t="s">
        <v>1017</v>
      </c>
      <c r="BS26" s="163" t="s">
        <v>1028</v>
      </c>
      <c r="BT26" s="181" t="s">
        <v>1047</v>
      </c>
      <c r="BU26" s="181" t="s">
        <v>1059</v>
      </c>
      <c r="BV26" s="181" t="s">
        <v>925</v>
      </c>
      <c r="BX26" s="181" t="s">
        <v>1109</v>
      </c>
      <c r="BY26" s="181" t="s">
        <v>1058</v>
      </c>
      <c r="BZ26" s="181" t="s">
        <v>1069</v>
      </c>
      <c r="CA26" s="181" t="s">
        <v>1181</v>
      </c>
      <c r="CB26" s="157" t="s">
        <v>1211</v>
      </c>
    </row>
    <row r="27" spans="1:80" ht="12.75">
      <c r="A27" s="1">
        <v>38081</v>
      </c>
      <c r="B27" s="1">
        <v>38124</v>
      </c>
      <c r="C27" s="1">
        <v>38167</v>
      </c>
      <c r="D27" s="1">
        <v>38177</v>
      </c>
      <c r="E27" s="1">
        <v>38195</v>
      </c>
      <c r="F27" s="1">
        <v>38212</v>
      </c>
      <c r="G27" s="1">
        <v>38230</v>
      </c>
      <c r="H27" s="1">
        <v>38253</v>
      </c>
      <c r="I27" s="1">
        <v>38274</v>
      </c>
      <c r="J27" s="1">
        <v>38291</v>
      </c>
      <c r="K27" s="1">
        <v>38315</v>
      </c>
      <c r="L27" s="1">
        <v>38335</v>
      </c>
      <c r="M27" s="1">
        <v>38368</v>
      </c>
      <c r="N27" s="1">
        <v>38388</v>
      </c>
      <c r="O27" s="1">
        <v>38416</v>
      </c>
      <c r="P27" s="18">
        <v>38443</v>
      </c>
      <c r="Q27" s="18">
        <v>38461</v>
      </c>
      <c r="R27" s="18">
        <v>38483</v>
      </c>
      <c r="S27" s="18">
        <v>38498</v>
      </c>
      <c r="T27" s="18">
        <v>38524</v>
      </c>
      <c r="U27" s="18">
        <v>38553</v>
      </c>
      <c r="V27" s="18">
        <v>38582</v>
      </c>
      <c r="W27" s="18">
        <v>38612</v>
      </c>
      <c r="X27" s="18">
        <v>38636</v>
      </c>
      <c r="Y27" s="18">
        <v>38651</v>
      </c>
      <c r="Z27" s="18">
        <v>38640</v>
      </c>
      <c r="AA27" s="18">
        <v>38689</v>
      </c>
      <c r="AB27" s="18">
        <v>38706</v>
      </c>
      <c r="AC27" s="18">
        <v>38730</v>
      </c>
      <c r="AD27" s="18">
        <v>38748</v>
      </c>
      <c r="AE27" s="18">
        <v>38762</v>
      </c>
      <c r="AF27" s="18">
        <v>38776</v>
      </c>
      <c r="AG27" s="18">
        <v>38797</v>
      </c>
      <c r="AH27" s="18">
        <v>38822</v>
      </c>
      <c r="AI27" s="18">
        <v>38843</v>
      </c>
      <c r="AJ27" s="18">
        <v>38872</v>
      </c>
      <c r="AK27" s="18">
        <v>38891</v>
      </c>
      <c r="AL27" s="18">
        <v>38926</v>
      </c>
      <c r="AM27" s="18">
        <v>38957</v>
      </c>
      <c r="AN27" s="18">
        <v>38980</v>
      </c>
      <c r="AO27" s="1">
        <v>39002</v>
      </c>
      <c r="AP27" s="18">
        <v>39026</v>
      </c>
      <c r="AQ27" s="1">
        <v>39052</v>
      </c>
      <c r="AR27" s="18">
        <v>39078</v>
      </c>
      <c r="AS27" s="20">
        <v>39102</v>
      </c>
      <c r="AT27" s="20">
        <v>39128</v>
      </c>
      <c r="AU27" s="20">
        <v>39150</v>
      </c>
      <c r="AV27" s="20">
        <v>39176</v>
      </c>
      <c r="AW27" s="20">
        <v>39196</v>
      </c>
      <c r="AX27" s="3">
        <v>39223</v>
      </c>
      <c r="AY27" s="20">
        <v>39248</v>
      </c>
      <c r="AZ27" s="20">
        <v>39275</v>
      </c>
      <c r="BA27" s="20">
        <v>39291</v>
      </c>
      <c r="BB27" s="20">
        <v>39316</v>
      </c>
      <c r="BC27" s="20">
        <v>39346</v>
      </c>
      <c r="BD27" s="20">
        <v>39366</v>
      </c>
      <c r="BE27" s="20">
        <v>39404</v>
      </c>
      <c r="BF27" s="155">
        <v>39433</v>
      </c>
      <c r="BG27" s="155">
        <v>39475</v>
      </c>
      <c r="BH27" s="181" t="s">
        <v>891</v>
      </c>
      <c r="BI27" s="155">
        <v>39551</v>
      </c>
      <c r="BJ27" s="155">
        <v>39585</v>
      </c>
      <c r="BK27" s="155">
        <v>39616</v>
      </c>
      <c r="BL27" s="155">
        <v>39654</v>
      </c>
      <c r="BM27" s="155">
        <v>39694</v>
      </c>
      <c r="BN27" s="155">
        <v>39734</v>
      </c>
      <c r="BO27" s="164" t="s">
        <v>984</v>
      </c>
      <c r="BP27" s="155">
        <v>39793</v>
      </c>
      <c r="BQ27" s="155">
        <v>39852</v>
      </c>
      <c r="BR27" s="163" t="s">
        <v>1018</v>
      </c>
      <c r="BS27" s="155">
        <v>39945</v>
      </c>
      <c r="BT27" s="181" t="s">
        <v>1048</v>
      </c>
      <c r="BU27" s="181" t="s">
        <v>925</v>
      </c>
      <c r="BX27" s="181" t="s">
        <v>1110</v>
      </c>
      <c r="BY27" s="181" t="s">
        <v>784</v>
      </c>
      <c r="BZ27" s="181" t="s">
        <v>1153</v>
      </c>
      <c r="CA27" s="181" t="s">
        <v>287</v>
      </c>
      <c r="CB27" s="157" t="s">
        <v>1213</v>
      </c>
    </row>
    <row r="28" spans="1:79" ht="12.75">
      <c r="A28" t="s">
        <v>18</v>
      </c>
      <c r="B28" t="s">
        <v>476</v>
      </c>
      <c r="C28" t="s">
        <v>4</v>
      </c>
      <c r="D28" t="s">
        <v>5</v>
      </c>
      <c r="E28" t="s">
        <v>5</v>
      </c>
      <c r="F28" t="s">
        <v>292</v>
      </c>
      <c r="G28" t="s">
        <v>9</v>
      </c>
      <c r="H28" t="s">
        <v>477</v>
      </c>
      <c r="I28" t="s">
        <v>10</v>
      </c>
      <c r="J28" t="s">
        <v>478</v>
      </c>
      <c r="K28" t="s">
        <v>9</v>
      </c>
      <c r="L28" t="s">
        <v>5</v>
      </c>
      <c r="M28" s="7" t="s">
        <v>401</v>
      </c>
      <c r="N28" s="7" t="s">
        <v>402</v>
      </c>
      <c r="O28" s="7" t="s">
        <v>187</v>
      </c>
      <c r="P28" s="7" t="s">
        <v>293</v>
      </c>
      <c r="Q28" s="7" t="s">
        <v>12</v>
      </c>
      <c r="R28" s="7" t="s">
        <v>15</v>
      </c>
      <c r="S28" s="7" t="s">
        <v>13</v>
      </c>
      <c r="T28" s="7" t="s">
        <v>185</v>
      </c>
      <c r="U28" s="7" t="s">
        <v>188</v>
      </c>
      <c r="V28" s="7" t="s">
        <v>186</v>
      </c>
      <c r="W28" s="7" t="s">
        <v>305</v>
      </c>
      <c r="X28" s="7" t="s">
        <v>20</v>
      </c>
      <c r="Y28" s="7" t="s">
        <v>297</v>
      </c>
      <c r="Z28" s="7" t="s">
        <v>31</v>
      </c>
      <c r="AA28" s="7" t="s">
        <v>20</v>
      </c>
      <c r="AB28" s="7" t="s">
        <v>197</v>
      </c>
      <c r="AC28" s="7" t="s">
        <v>195</v>
      </c>
      <c r="AD28" s="7" t="s">
        <v>196</v>
      </c>
      <c r="AE28" s="7" t="s">
        <v>27</v>
      </c>
      <c r="AF28" s="7" t="s">
        <v>192</v>
      </c>
      <c r="AG28" s="7" t="s">
        <v>34</v>
      </c>
      <c r="AH28" s="7" t="s">
        <v>35</v>
      </c>
      <c r="AI28" s="7" t="s">
        <v>300</v>
      </c>
      <c r="AJ28" s="7" t="s">
        <v>29</v>
      </c>
      <c r="AK28" s="7" t="s">
        <v>296</v>
      </c>
      <c r="AL28" s="7" t="s">
        <v>298</v>
      </c>
      <c r="AM28" s="7" t="s">
        <v>296</v>
      </c>
      <c r="AN28" s="7" t="s">
        <v>296</v>
      </c>
      <c r="AO28" s="7" t="s">
        <v>299</v>
      </c>
      <c r="AP28" s="7" t="s">
        <v>306</v>
      </c>
      <c r="AQ28" s="7" t="s">
        <v>30</v>
      </c>
      <c r="AR28" s="7" t="s">
        <v>479</v>
      </c>
      <c r="AS28" s="7" t="s">
        <v>205</v>
      </c>
      <c r="AT28" s="7" t="s">
        <v>303</v>
      </c>
      <c r="AU28" s="7" t="s">
        <v>480</v>
      </c>
      <c r="AV28" s="7" t="s">
        <v>304</v>
      </c>
      <c r="AW28" s="27" t="s">
        <v>481</v>
      </c>
      <c r="AX28" s="7" t="s">
        <v>20</v>
      </c>
      <c r="AY28" s="7" t="s">
        <v>24</v>
      </c>
      <c r="AZ28" s="7" t="s">
        <v>299</v>
      </c>
      <c r="BA28" s="7" t="s">
        <v>28</v>
      </c>
      <c r="BB28" s="7" t="s">
        <v>29</v>
      </c>
      <c r="BC28" s="7" t="s">
        <v>193</v>
      </c>
      <c r="BD28" s="7" t="s">
        <v>30</v>
      </c>
      <c r="BE28" s="7" t="s">
        <v>190</v>
      </c>
      <c r="BF28" s="7" t="s">
        <v>191</v>
      </c>
      <c r="BG28" s="7" t="s">
        <v>193</v>
      </c>
      <c r="BH28" s="181" t="s">
        <v>836</v>
      </c>
      <c r="BI28" s="7" t="s">
        <v>908</v>
      </c>
      <c r="BJ28" s="206" t="s">
        <v>927</v>
      </c>
      <c r="BK28" s="206" t="s">
        <v>20</v>
      </c>
      <c r="BL28" s="163" t="s">
        <v>295</v>
      </c>
      <c r="BM28" s="205" t="s">
        <v>185</v>
      </c>
      <c r="BN28" s="205" t="s">
        <v>183</v>
      </c>
      <c r="BO28" s="205" t="s">
        <v>16</v>
      </c>
      <c r="BP28" s="205" t="s">
        <v>293</v>
      </c>
      <c r="BQ28" s="205" t="s">
        <v>20</v>
      </c>
      <c r="BR28" s="163" t="s">
        <v>1019</v>
      </c>
      <c r="BS28" s="205" t="s">
        <v>195</v>
      </c>
      <c r="BX28" s="181" t="s">
        <v>1142</v>
      </c>
      <c r="BY28" s="181" t="s">
        <v>1132</v>
      </c>
      <c r="BZ28" s="181" t="s">
        <v>1159</v>
      </c>
      <c r="CA28" s="181" t="s">
        <v>1182</v>
      </c>
    </row>
    <row r="29" spans="1:80" ht="12.75">
      <c r="A29" t="s">
        <v>409</v>
      </c>
      <c r="B29" t="s">
        <v>482</v>
      </c>
      <c r="C29" t="s">
        <v>53</v>
      </c>
      <c r="D29" t="s">
        <v>213</v>
      </c>
      <c r="E29" t="s">
        <v>82</v>
      </c>
      <c r="F29" t="s">
        <v>310</v>
      </c>
      <c r="G29" t="s">
        <v>65</v>
      </c>
      <c r="H29" t="s">
        <v>482</v>
      </c>
      <c r="I29" t="s">
        <v>69</v>
      </c>
      <c r="J29" t="s">
        <v>211</v>
      </c>
      <c r="K29" t="s">
        <v>314</v>
      </c>
      <c r="L29" t="s">
        <v>310</v>
      </c>
      <c r="M29" s="7" t="s">
        <v>49</v>
      </c>
      <c r="N29" s="7" t="s">
        <v>69</v>
      </c>
      <c r="O29" s="7" t="s">
        <v>45</v>
      </c>
      <c r="P29" s="7" t="s">
        <v>230</v>
      </c>
      <c r="Q29" s="7" t="s">
        <v>483</v>
      </c>
      <c r="R29" s="7" t="s">
        <v>314</v>
      </c>
      <c r="S29" s="7" t="s">
        <v>62</v>
      </c>
      <c r="T29" s="7" t="s">
        <v>483</v>
      </c>
      <c r="U29" s="7" t="s">
        <v>310</v>
      </c>
      <c r="V29" s="7" t="s">
        <v>68</v>
      </c>
      <c r="W29" s="7" t="s">
        <v>484</v>
      </c>
      <c r="X29" s="7" t="s">
        <v>485</v>
      </c>
      <c r="Y29" s="7" t="s">
        <v>486</v>
      </c>
      <c r="Z29" s="7" t="s">
        <v>487</v>
      </c>
      <c r="AA29" s="7" t="s">
        <v>319</v>
      </c>
      <c r="AB29" s="7" t="s">
        <v>230</v>
      </c>
      <c r="AC29" s="7" t="s">
        <v>488</v>
      </c>
      <c r="AD29" s="7" t="s">
        <v>326</v>
      </c>
      <c r="AE29" s="7" t="s">
        <v>489</v>
      </c>
      <c r="AF29" s="7" t="s">
        <v>316</v>
      </c>
      <c r="AG29" s="7" t="s">
        <v>87</v>
      </c>
      <c r="AH29" s="7" t="s">
        <v>322</v>
      </c>
      <c r="AI29" s="7" t="s">
        <v>77</v>
      </c>
      <c r="AJ29" s="7" t="s">
        <v>49</v>
      </c>
      <c r="AK29" s="7" t="s">
        <v>314</v>
      </c>
      <c r="AL29" s="7" t="s">
        <v>54</v>
      </c>
      <c r="AM29" s="7" t="s">
        <v>490</v>
      </c>
      <c r="AN29" s="7" t="s">
        <v>209</v>
      </c>
      <c r="AO29" s="7" t="s">
        <v>86</v>
      </c>
      <c r="AP29" s="7" t="s">
        <v>86</v>
      </c>
      <c r="AQ29" s="7" t="s">
        <v>52</v>
      </c>
      <c r="AR29" s="7" t="s">
        <v>491</v>
      </c>
      <c r="AS29" s="7" t="s">
        <v>86</v>
      </c>
      <c r="AT29" s="7" t="s">
        <v>492</v>
      </c>
      <c r="AU29" s="7" t="s">
        <v>78</v>
      </c>
      <c r="AV29" s="7" t="s">
        <v>493</v>
      </c>
      <c r="AW29" s="27" t="s">
        <v>316</v>
      </c>
      <c r="AX29" s="28" t="s">
        <v>70</v>
      </c>
      <c r="AY29" t="s">
        <v>494</v>
      </c>
      <c r="AZ29" t="s">
        <v>48</v>
      </c>
      <c r="BA29" t="s">
        <v>207</v>
      </c>
      <c r="BB29" t="s">
        <v>495</v>
      </c>
      <c r="BC29" t="s">
        <v>49</v>
      </c>
      <c r="BD29" t="s">
        <v>496</v>
      </c>
      <c r="BE29" t="s">
        <v>211</v>
      </c>
      <c r="BF29" s="205" t="s">
        <v>87</v>
      </c>
      <c r="BG29" s="205" t="s">
        <v>72</v>
      </c>
      <c r="BH29" s="181" t="s">
        <v>892</v>
      </c>
      <c r="BI29" s="205" t="s">
        <v>228</v>
      </c>
      <c r="BJ29" s="206" t="s">
        <v>208</v>
      </c>
      <c r="BK29" s="206" t="s">
        <v>932</v>
      </c>
      <c r="BL29" s="163" t="s">
        <v>49</v>
      </c>
      <c r="BM29" s="205" t="s">
        <v>72</v>
      </c>
      <c r="BN29" s="205" t="s">
        <v>52</v>
      </c>
      <c r="BO29" s="205" t="s">
        <v>220</v>
      </c>
      <c r="BP29" s="205" t="s">
        <v>992</v>
      </c>
      <c r="BQ29" s="205" t="s">
        <v>1007</v>
      </c>
      <c r="BR29" s="163" t="s">
        <v>1020</v>
      </c>
      <c r="BS29" s="205" t="s">
        <v>59</v>
      </c>
      <c r="BT29" s="155">
        <v>40009</v>
      </c>
      <c r="BU29" s="155">
        <v>40078</v>
      </c>
      <c r="BV29" s="155">
        <v>40151</v>
      </c>
      <c r="BW29" s="155">
        <v>40199</v>
      </c>
      <c r="BX29" s="155">
        <v>40263</v>
      </c>
      <c r="BY29" s="181" t="s">
        <v>1134</v>
      </c>
      <c r="BZ29" s="181" t="s">
        <v>1160</v>
      </c>
      <c r="CB29" s="330" t="s">
        <v>1223</v>
      </c>
    </row>
    <row r="30" spans="1:78" ht="12.75">
      <c r="A30" t="s">
        <v>497</v>
      </c>
      <c r="B30" t="s">
        <v>127</v>
      </c>
      <c r="C30" t="s">
        <v>250</v>
      </c>
      <c r="D30" t="s">
        <v>427</v>
      </c>
      <c r="E30" t="s">
        <v>498</v>
      </c>
      <c r="F30" t="s">
        <v>499</v>
      </c>
      <c r="G30" t="s">
        <v>500</v>
      </c>
      <c r="H30" t="s">
        <v>501</v>
      </c>
      <c r="I30" t="s">
        <v>237</v>
      </c>
      <c r="J30" t="s">
        <v>502</v>
      </c>
      <c r="K30" t="s">
        <v>503</v>
      </c>
      <c r="L30" t="s">
        <v>504</v>
      </c>
      <c r="M30" t="s">
        <v>343</v>
      </c>
      <c r="N30" t="s">
        <v>505</v>
      </c>
      <c r="O30" t="s">
        <v>506</v>
      </c>
      <c r="P30" t="s">
        <v>434</v>
      </c>
      <c r="Q30" t="s">
        <v>343</v>
      </c>
      <c r="R30" t="s">
        <v>126</v>
      </c>
      <c r="S30" t="s">
        <v>109</v>
      </c>
      <c r="T30" t="s">
        <v>341</v>
      </c>
      <c r="U30" s="7" t="s">
        <v>125</v>
      </c>
      <c r="V30" s="7" t="s">
        <v>507</v>
      </c>
      <c r="W30" s="7" t="s">
        <v>504</v>
      </c>
      <c r="X30" s="7" t="s">
        <v>508</v>
      </c>
      <c r="Y30" s="7" t="s">
        <v>117</v>
      </c>
      <c r="Z30" s="7" t="s">
        <v>509</v>
      </c>
      <c r="AA30" s="7" t="s">
        <v>510</v>
      </c>
      <c r="AB30" s="7" t="s">
        <v>250</v>
      </c>
      <c r="AC30" s="7" t="s">
        <v>511</v>
      </c>
      <c r="AD30" s="7" t="s">
        <v>512</v>
      </c>
      <c r="AE30" s="7" t="s">
        <v>513</v>
      </c>
      <c r="AF30" s="7" t="s">
        <v>514</v>
      </c>
      <c r="AG30" s="7" t="s">
        <v>343</v>
      </c>
      <c r="AH30" s="7" t="s">
        <v>332</v>
      </c>
      <c r="AI30" s="7" t="s">
        <v>332</v>
      </c>
      <c r="AJ30" s="7" t="s">
        <v>96</v>
      </c>
      <c r="AK30" s="7" t="s">
        <v>515</v>
      </c>
      <c r="AL30" s="7" t="s">
        <v>122</v>
      </c>
      <c r="AM30" s="7" t="s">
        <v>122</v>
      </c>
      <c r="AN30" s="7" t="s">
        <v>516</v>
      </c>
      <c r="AO30" s="7" t="s">
        <v>96</v>
      </c>
      <c r="AP30" s="7" t="s">
        <v>122</v>
      </c>
      <c r="AQ30" s="7" t="s">
        <v>338</v>
      </c>
      <c r="AR30" s="7" t="s">
        <v>517</v>
      </c>
      <c r="AS30" s="7" t="s">
        <v>127</v>
      </c>
      <c r="AT30" s="7" t="s">
        <v>518</v>
      </c>
      <c r="AU30" s="7" t="s">
        <v>91</v>
      </c>
      <c r="AV30" s="7" t="s">
        <v>519</v>
      </c>
      <c r="AW30" s="27" t="s">
        <v>96</v>
      </c>
      <c r="AX30" s="28" t="s">
        <v>330</v>
      </c>
      <c r="AY30" t="s">
        <v>520</v>
      </c>
      <c r="AZ30" t="s">
        <v>127</v>
      </c>
      <c r="BA30" t="s">
        <v>131</v>
      </c>
      <c r="BB30" t="s">
        <v>127</v>
      </c>
      <c r="BC30" t="s">
        <v>127</v>
      </c>
      <c r="BD30" t="s">
        <v>122</v>
      </c>
      <c r="BE30" t="s">
        <v>101</v>
      </c>
      <c r="BF30" s="205" t="s">
        <v>127</v>
      </c>
      <c r="BG30" s="205" t="s">
        <v>127</v>
      </c>
      <c r="BI30" s="205" t="s">
        <v>91</v>
      </c>
      <c r="BJ30" s="205" t="s">
        <v>91</v>
      </c>
      <c r="BK30" s="206" t="s">
        <v>127</v>
      </c>
      <c r="BL30" s="163" t="s">
        <v>649</v>
      </c>
      <c r="BM30" s="206" t="s">
        <v>91</v>
      </c>
      <c r="BN30" s="206" t="s">
        <v>91</v>
      </c>
      <c r="BO30" s="205" t="s">
        <v>985</v>
      </c>
      <c r="BP30" s="205" t="s">
        <v>103</v>
      </c>
      <c r="BQ30" s="205" t="s">
        <v>236</v>
      </c>
      <c r="BS30" s="205" t="s">
        <v>127</v>
      </c>
      <c r="BT30" s="206" t="s">
        <v>196</v>
      </c>
      <c r="BU30" s="206" t="s">
        <v>31</v>
      </c>
      <c r="BV30" s="206" t="s">
        <v>28</v>
      </c>
      <c r="BX30" t="s">
        <v>293</v>
      </c>
      <c r="BZ30" s="181" t="s">
        <v>1163</v>
      </c>
    </row>
    <row r="31" spans="1:81" ht="12.75">
      <c r="A31" s="11" t="s">
        <v>521</v>
      </c>
      <c r="B31" s="252" t="s">
        <v>522</v>
      </c>
      <c r="C31" s="11" t="s">
        <v>135</v>
      </c>
      <c r="D31" s="11" t="s">
        <v>523</v>
      </c>
      <c r="E31" s="252" t="s">
        <v>524</v>
      </c>
      <c r="F31" s="11" t="s">
        <v>135</v>
      </c>
      <c r="G31" s="252" t="s">
        <v>525</v>
      </c>
      <c r="H31" s="252" t="s">
        <v>134</v>
      </c>
      <c r="I31" s="11" t="s">
        <v>526</v>
      </c>
      <c r="J31" s="11" t="s">
        <v>527</v>
      </c>
      <c r="K31" s="252" t="s">
        <v>528</v>
      </c>
      <c r="L31" s="11" t="s">
        <v>277</v>
      </c>
      <c r="M31" s="11" t="s">
        <v>145</v>
      </c>
      <c r="N31" s="11" t="s">
        <v>149</v>
      </c>
      <c r="O31" s="11" t="s">
        <v>145</v>
      </c>
      <c r="P31" s="11" t="s">
        <v>145</v>
      </c>
      <c r="Q31" s="11" t="s">
        <v>139</v>
      </c>
      <c r="R31" s="11" t="s">
        <v>145</v>
      </c>
      <c r="S31" s="252" t="s">
        <v>258</v>
      </c>
      <c r="T31" s="11" t="s">
        <v>164</v>
      </c>
      <c r="U31" s="11" t="s">
        <v>281</v>
      </c>
      <c r="V31" s="11" t="s">
        <v>139</v>
      </c>
      <c r="X31" s="11" t="s">
        <v>145</v>
      </c>
      <c r="Z31" s="252" t="s">
        <v>529</v>
      </c>
      <c r="AA31" s="11" t="s">
        <v>530</v>
      </c>
      <c r="AB31" s="252" t="s">
        <v>531</v>
      </c>
      <c r="AC31" s="11" t="s">
        <v>145</v>
      </c>
      <c r="AG31" s="11" t="s">
        <v>135</v>
      </c>
      <c r="AJ31" s="15" t="s">
        <v>149</v>
      </c>
      <c r="AK31" s="11" t="s">
        <v>532</v>
      </c>
      <c r="AL31" s="252" t="s">
        <v>156</v>
      </c>
      <c r="AN31" s="11" t="s">
        <v>139</v>
      </c>
      <c r="AO31" s="11" t="s">
        <v>139</v>
      </c>
      <c r="AP31" s="11" t="s">
        <v>139</v>
      </c>
      <c r="AQ31" s="11" t="s">
        <v>533</v>
      </c>
      <c r="AS31" s="11" t="s">
        <v>139</v>
      </c>
      <c r="AT31" s="11" t="s">
        <v>534</v>
      </c>
      <c r="AU31" s="252" t="s">
        <v>156</v>
      </c>
      <c r="AV31" s="11" t="s">
        <v>535</v>
      </c>
      <c r="AW31" s="29" t="s">
        <v>536</v>
      </c>
      <c r="AX31" s="30" t="s">
        <v>537</v>
      </c>
      <c r="AY31" s="11" t="s">
        <v>538</v>
      </c>
      <c r="AZ31" s="11" t="s">
        <v>465</v>
      </c>
      <c r="BA31" s="11" t="s">
        <v>919</v>
      </c>
      <c r="BB31" s="11" t="s">
        <v>389</v>
      </c>
      <c r="BC31" s="11" t="s">
        <v>539</v>
      </c>
      <c r="BD31" s="11" t="s">
        <v>149</v>
      </c>
      <c r="BE31" s="11" t="s">
        <v>780</v>
      </c>
      <c r="BF31" s="11" t="s">
        <v>281</v>
      </c>
      <c r="BG31" s="11" t="s">
        <v>843</v>
      </c>
      <c r="BI31" s="11" t="s">
        <v>909</v>
      </c>
      <c r="BJ31" s="11" t="s">
        <v>928</v>
      </c>
      <c r="BK31" s="15" t="s">
        <v>936</v>
      </c>
      <c r="BL31" s="163" t="s">
        <v>147</v>
      </c>
      <c r="BM31" s="181" t="s">
        <v>952</v>
      </c>
      <c r="BN31" s="181" t="s">
        <v>533</v>
      </c>
      <c r="BO31" s="181" t="s">
        <v>986</v>
      </c>
      <c r="BP31" s="181" t="s">
        <v>993</v>
      </c>
      <c r="BQ31" s="181" t="s">
        <v>1008</v>
      </c>
      <c r="BS31" s="163" t="s">
        <v>1029</v>
      </c>
      <c r="BT31" s="205" t="s">
        <v>45</v>
      </c>
      <c r="BU31" s="205" t="s">
        <v>59</v>
      </c>
      <c r="BV31" s="205" t="s">
        <v>229</v>
      </c>
      <c r="BX31" t="s">
        <v>228</v>
      </c>
      <c r="BY31" s="155">
        <v>40343</v>
      </c>
      <c r="BZ31" s="155">
        <v>40428</v>
      </c>
      <c r="CA31" s="155">
        <v>40488</v>
      </c>
      <c r="CB31" s="155">
        <v>40545</v>
      </c>
      <c r="CC31" s="333">
        <v>40667</v>
      </c>
    </row>
    <row r="32" spans="4:79" ht="12.75">
      <c r="D32" s="11" t="s">
        <v>540</v>
      </c>
      <c r="H32" s="11" t="s">
        <v>541</v>
      </c>
      <c r="I32" s="11" t="s">
        <v>542</v>
      </c>
      <c r="J32" s="11" t="s">
        <v>281</v>
      </c>
      <c r="L32" s="11" t="s">
        <v>281</v>
      </c>
      <c r="N32" s="252" t="s">
        <v>543</v>
      </c>
      <c r="O32" s="252" t="s">
        <v>544</v>
      </c>
      <c r="P32" s="11" t="s">
        <v>545</v>
      </c>
      <c r="T32" s="252" t="s">
        <v>140</v>
      </c>
      <c r="V32" s="252" t="s">
        <v>260</v>
      </c>
      <c r="AB32" s="11" t="s">
        <v>546</v>
      </c>
      <c r="AK32" s="11" t="s">
        <v>139</v>
      </c>
      <c r="AN32" s="11" t="s">
        <v>547</v>
      </c>
      <c r="AO32" s="11" t="s">
        <v>548</v>
      </c>
      <c r="AP32" s="11" t="s">
        <v>549</v>
      </c>
      <c r="AQ32" s="11" t="s">
        <v>550</v>
      </c>
      <c r="AT32" s="11" t="s">
        <v>551</v>
      </c>
      <c r="AU32" s="11" t="s">
        <v>552</v>
      </c>
      <c r="AV32" s="11" t="s">
        <v>139</v>
      </c>
      <c r="AW32" s="31" t="s">
        <v>553</v>
      </c>
      <c r="AX32" s="32" t="s">
        <v>554</v>
      </c>
      <c r="AY32" s="11" t="s">
        <v>555</v>
      </c>
      <c r="BB32" s="11" t="s">
        <v>145</v>
      </c>
      <c r="BC32" s="11" t="s">
        <v>396</v>
      </c>
      <c r="BD32" s="11" t="s">
        <v>556</v>
      </c>
      <c r="BF32" s="11" t="s">
        <v>832</v>
      </c>
      <c r="BG32" s="11" t="s">
        <v>921</v>
      </c>
      <c r="BI32" s="163" t="s">
        <v>281</v>
      </c>
      <c r="BJ32" s="163" t="s">
        <v>929</v>
      </c>
      <c r="BL32" s="163" t="s">
        <v>944</v>
      </c>
      <c r="BM32" s="181" t="s">
        <v>145</v>
      </c>
      <c r="BN32" s="181" t="s">
        <v>465</v>
      </c>
      <c r="BP32" s="181" t="s">
        <v>361</v>
      </c>
      <c r="BQ32" s="181" t="s">
        <v>1010</v>
      </c>
      <c r="BS32" s="163" t="s">
        <v>1030</v>
      </c>
      <c r="BT32" s="205" t="s">
        <v>126</v>
      </c>
      <c r="BU32" s="205" t="s">
        <v>125</v>
      </c>
      <c r="BV32" s="205" t="s">
        <v>341</v>
      </c>
      <c r="BX32" t="s">
        <v>126</v>
      </c>
      <c r="BY32" s="206" t="s">
        <v>19</v>
      </c>
      <c r="BZ32" s="206" t="s">
        <v>404</v>
      </c>
      <c r="CA32" s="206" t="s">
        <v>1184</v>
      </c>
    </row>
    <row r="33" spans="8:80" ht="12.75">
      <c r="H33" s="11" t="s">
        <v>557</v>
      </c>
      <c r="AB33" s="11" t="s">
        <v>145</v>
      </c>
      <c r="AQ33" s="11" t="s">
        <v>139</v>
      </c>
      <c r="AU33" s="11" t="s">
        <v>281</v>
      </c>
      <c r="AV33" s="11" t="s">
        <v>558</v>
      </c>
      <c r="AW33" s="31" t="s">
        <v>559</v>
      </c>
      <c r="AX33" s="32"/>
      <c r="AY33" s="11" t="s">
        <v>560</v>
      </c>
      <c r="BC33" s="11" t="s">
        <v>145</v>
      </c>
      <c r="BD33" s="11" t="s">
        <v>561</v>
      </c>
      <c r="BF33" s="205"/>
      <c r="BI33" s="163" t="s">
        <v>911</v>
      </c>
      <c r="BJ33" s="163" t="s">
        <v>285</v>
      </c>
      <c r="BM33" s="181" t="s">
        <v>953</v>
      </c>
      <c r="BN33" s="181" t="s">
        <v>960</v>
      </c>
      <c r="BP33" s="163" t="s">
        <v>994</v>
      </c>
      <c r="BQ33" s="163" t="s">
        <v>1011</v>
      </c>
      <c r="BS33" s="163" t="s">
        <v>1031</v>
      </c>
      <c r="BT33" s="163" t="s">
        <v>1049</v>
      </c>
      <c r="BU33" s="163" t="s">
        <v>1060</v>
      </c>
      <c r="BV33" s="163" t="s">
        <v>841</v>
      </c>
      <c r="BW33" s="163" t="s">
        <v>1095</v>
      </c>
      <c r="BX33" s="163" t="s">
        <v>1107</v>
      </c>
      <c r="BY33" s="206" t="s">
        <v>59</v>
      </c>
      <c r="BZ33" s="206" t="s">
        <v>1164</v>
      </c>
      <c r="CA33" s="205" t="s">
        <v>1185</v>
      </c>
      <c r="CB33" s="205" t="s">
        <v>1230</v>
      </c>
    </row>
    <row r="34" spans="43:80" ht="12.75">
      <c r="AQ34" s="11" t="s">
        <v>562</v>
      </c>
      <c r="AU34" s="11" t="s">
        <v>563</v>
      </c>
      <c r="AY34" s="11" t="s">
        <v>288</v>
      </c>
      <c r="BC34" s="11" t="s">
        <v>919</v>
      </c>
      <c r="BD34" s="11" t="s">
        <v>171</v>
      </c>
      <c r="BF34" s="205"/>
      <c r="BJ34" s="163" t="s">
        <v>930</v>
      </c>
      <c r="BM34" s="181" t="s">
        <v>954</v>
      </c>
      <c r="BN34" s="250" t="s">
        <v>961</v>
      </c>
      <c r="BP34" s="163" t="s">
        <v>995</v>
      </c>
      <c r="BS34" s="163" t="s">
        <v>538</v>
      </c>
      <c r="BT34" s="163" t="s">
        <v>1048</v>
      </c>
      <c r="BU34" s="163" t="s">
        <v>1061</v>
      </c>
      <c r="BV34" s="163" t="s">
        <v>1083</v>
      </c>
      <c r="BW34" s="163"/>
      <c r="BX34" s="163" t="s">
        <v>533</v>
      </c>
      <c r="BY34" s="206" t="s">
        <v>1138</v>
      </c>
      <c r="BZ34" s="206" t="s">
        <v>924</v>
      </c>
      <c r="CA34" s="205" t="s">
        <v>1186</v>
      </c>
      <c r="CB34" s="205" t="s">
        <v>1231</v>
      </c>
    </row>
    <row r="35" spans="56:79" ht="12.75">
      <c r="BD35" s="11" t="s">
        <v>922</v>
      </c>
      <c r="BF35" s="205"/>
      <c r="BP35" s="261" t="s">
        <v>996</v>
      </c>
      <c r="BS35" s="163" t="s">
        <v>1034</v>
      </c>
      <c r="BT35" s="163" t="s">
        <v>151</v>
      </c>
      <c r="BU35" s="163" t="s">
        <v>1062</v>
      </c>
      <c r="BX35" s="163" t="s">
        <v>1111</v>
      </c>
      <c r="BY35" s="181" t="s">
        <v>1139</v>
      </c>
      <c r="CA35" s="205" t="s">
        <v>1187</v>
      </c>
    </row>
    <row r="36" spans="58:81" ht="12.75">
      <c r="BF36" s="205"/>
      <c r="BU36" s="163" t="s">
        <v>538</v>
      </c>
      <c r="BX36" s="163" t="s">
        <v>1104</v>
      </c>
      <c r="BY36" s="181" t="s">
        <v>151</v>
      </c>
      <c r="CA36" s="163" t="s">
        <v>471</v>
      </c>
      <c r="CB36" s="163" t="s">
        <v>1224</v>
      </c>
      <c r="CC36" s="163" t="s">
        <v>844</v>
      </c>
    </row>
    <row r="37" spans="58:81" ht="12.75">
      <c r="BF37" s="205"/>
      <c r="BX37" s="163" t="s">
        <v>1112</v>
      </c>
      <c r="BY37" s="181" t="s">
        <v>538</v>
      </c>
      <c r="CA37" s="163" t="s">
        <v>1188</v>
      </c>
      <c r="CB37" s="163" t="s">
        <v>1225</v>
      </c>
      <c r="CC37" s="163" t="s">
        <v>1256</v>
      </c>
    </row>
    <row r="38" spans="58:80" ht="12.75">
      <c r="BF38" s="205"/>
      <c r="BX38">
        <v>8</v>
      </c>
      <c r="BY38" s="181" t="s">
        <v>1140</v>
      </c>
      <c r="CA38" s="163" t="s">
        <v>844</v>
      </c>
      <c r="CB38" s="181" t="s">
        <v>1226</v>
      </c>
    </row>
    <row r="39" spans="58:80" ht="12.75">
      <c r="BF39" s="205"/>
      <c r="BX39" s="163" t="s">
        <v>1113</v>
      </c>
      <c r="BY39" s="181" t="s">
        <v>1141</v>
      </c>
      <c r="CB39" s="181" t="s">
        <v>1227</v>
      </c>
    </row>
    <row r="40" spans="58:80" ht="12.75">
      <c r="BF40" s="205"/>
      <c r="BX40" s="163" t="s">
        <v>1114</v>
      </c>
      <c r="CB40" s="181" t="s">
        <v>1228</v>
      </c>
    </row>
    <row r="41" spans="76:80" ht="12.75">
      <c r="BX41" s="163" t="s">
        <v>1115</v>
      </c>
      <c r="CB41" s="181" t="s">
        <v>1229</v>
      </c>
    </row>
    <row r="42" ht="12.75">
      <c r="BX42" s="163" t="s">
        <v>1116</v>
      </c>
    </row>
    <row r="43" ht="12.75">
      <c r="BX43" s="163" t="s">
        <v>1117</v>
      </c>
    </row>
    <row r="44" ht="12.75">
      <c r="BX44" s="163" t="s">
        <v>1118</v>
      </c>
    </row>
    <row r="45" ht="12.75">
      <c r="BX45" s="163" t="s">
        <v>1119</v>
      </c>
    </row>
    <row r="46" ht="12.75">
      <c r="BX46" s="163" t="s">
        <v>1120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96"/>
  <sheetViews>
    <sheetView zoomScalePageLayoutView="0" workbookViewId="0" topLeftCell="F1">
      <selection activeCell="P4" sqref="P4"/>
    </sheetView>
  </sheetViews>
  <sheetFormatPr defaultColWidth="9.00390625" defaultRowHeight="12.75"/>
  <cols>
    <col min="1" max="1" width="18.125" style="0" customWidth="1"/>
    <col min="2" max="2" width="9.25390625" style="0" customWidth="1"/>
    <col min="3" max="3" width="10.125" style="0" bestFit="1" customWidth="1"/>
    <col min="6" max="6" width="16.375" style="0" customWidth="1"/>
    <col min="7" max="7" width="3.75390625" style="0" customWidth="1"/>
    <col min="8" max="8" width="18.375" style="0" customWidth="1"/>
    <col min="9" max="9" width="13.625" style="0" customWidth="1"/>
    <col min="10" max="10" width="18.125" style="0" customWidth="1"/>
    <col min="11" max="11" width="13.875" style="0" customWidth="1"/>
    <col min="12" max="12" width="0.12890625" style="0" customWidth="1"/>
    <col min="13" max="14" width="9.125" style="0" hidden="1" customWidth="1"/>
    <col min="15" max="15" width="3.125" style="0" customWidth="1"/>
    <col min="16" max="16" width="18.25390625" style="0" customWidth="1"/>
    <col min="17" max="17" width="10.25390625" style="0" customWidth="1"/>
    <col min="18" max="18" width="10.75390625" style="0" customWidth="1"/>
    <col min="19" max="19" width="5.75390625" style="0" customWidth="1"/>
    <col min="22" max="22" width="10.75390625" style="0" customWidth="1"/>
  </cols>
  <sheetData>
    <row r="1" spans="1:22" ht="12.75">
      <c r="A1" s="161" t="s">
        <v>702</v>
      </c>
      <c r="B1" s="161"/>
      <c r="C1" s="161" t="s">
        <v>703</v>
      </c>
      <c r="D1" s="161"/>
      <c r="E1" s="161"/>
      <c r="F1" s="161"/>
      <c r="G1" s="178"/>
      <c r="H1" s="161" t="s">
        <v>736</v>
      </c>
      <c r="I1" s="164" t="s">
        <v>737</v>
      </c>
      <c r="J1" s="179"/>
      <c r="K1" s="179"/>
      <c r="O1" s="270"/>
      <c r="P1" s="161" t="s">
        <v>1023</v>
      </c>
      <c r="Q1" s="164" t="s">
        <v>1024</v>
      </c>
      <c r="R1" s="164"/>
      <c r="S1" s="164"/>
      <c r="T1" s="164"/>
      <c r="U1" s="164"/>
      <c r="V1" s="164"/>
    </row>
    <row r="2" spans="2:22" ht="12.75">
      <c r="B2" t="s">
        <v>707</v>
      </c>
      <c r="D2" t="s">
        <v>708</v>
      </c>
      <c r="E2" t="s">
        <v>709</v>
      </c>
      <c r="G2" s="177"/>
      <c r="O2" s="270"/>
      <c r="Q2" s="164"/>
      <c r="R2" s="164"/>
      <c r="S2" s="164"/>
      <c r="T2" s="164" t="s">
        <v>1025</v>
      </c>
      <c r="U2" s="164"/>
      <c r="V2" s="164"/>
    </row>
    <row r="3" spans="7:15" ht="12.75">
      <c r="G3" s="177"/>
      <c r="O3" s="270"/>
    </row>
    <row r="4" spans="1:16" ht="12.75">
      <c r="A4" s="169" t="s">
        <v>704</v>
      </c>
      <c r="B4" s="163">
        <v>6800</v>
      </c>
      <c r="C4" s="165" t="s">
        <v>705</v>
      </c>
      <c r="D4" s="163">
        <v>36380</v>
      </c>
      <c r="E4" s="176">
        <v>0.04</v>
      </c>
      <c r="F4" t="s">
        <v>706</v>
      </c>
      <c r="G4" s="177"/>
      <c r="H4" s="163" t="s">
        <v>738</v>
      </c>
      <c r="I4" s="164">
        <v>2500</v>
      </c>
      <c r="J4" s="163" t="s">
        <v>776</v>
      </c>
      <c r="K4" s="164">
        <v>10000</v>
      </c>
      <c r="O4" s="270"/>
      <c r="P4" s="271"/>
    </row>
    <row r="5" spans="1:15" ht="12.75">
      <c r="A5" s="169" t="s">
        <v>710</v>
      </c>
      <c r="B5" s="163">
        <v>1500</v>
      </c>
      <c r="C5" s="167" t="s">
        <v>705</v>
      </c>
      <c r="D5" s="163">
        <v>8025</v>
      </c>
      <c r="E5" s="176">
        <v>0.03</v>
      </c>
      <c r="G5" s="177"/>
      <c r="H5" s="163" t="s">
        <v>739</v>
      </c>
      <c r="I5" s="164">
        <v>500</v>
      </c>
      <c r="J5" s="163" t="s">
        <v>839</v>
      </c>
      <c r="K5" s="164">
        <v>10000</v>
      </c>
      <c r="O5" s="270"/>
    </row>
    <row r="6" spans="1:15" ht="12.75">
      <c r="A6" s="169" t="s">
        <v>711</v>
      </c>
      <c r="B6" s="163">
        <v>900</v>
      </c>
      <c r="C6" s="167" t="s">
        <v>705</v>
      </c>
      <c r="D6" s="163">
        <v>4815</v>
      </c>
      <c r="E6" s="176">
        <v>0.03</v>
      </c>
      <c r="G6" s="177"/>
      <c r="H6" s="163" t="s">
        <v>740</v>
      </c>
      <c r="I6" s="164">
        <v>2000</v>
      </c>
      <c r="J6" s="163" t="s">
        <v>847</v>
      </c>
      <c r="K6" s="164">
        <v>10000</v>
      </c>
      <c r="O6" s="270"/>
    </row>
    <row r="7" spans="1:15" ht="12.75">
      <c r="A7" s="169" t="s">
        <v>712</v>
      </c>
      <c r="B7" s="163">
        <v>1500</v>
      </c>
      <c r="C7" s="167" t="s">
        <v>705</v>
      </c>
      <c r="D7" s="163">
        <v>8025</v>
      </c>
      <c r="E7" s="176">
        <v>0.03</v>
      </c>
      <c r="G7" s="177"/>
      <c r="H7" s="163" t="s">
        <v>741</v>
      </c>
      <c r="I7" s="164">
        <v>500</v>
      </c>
      <c r="J7" s="163" t="s">
        <v>849</v>
      </c>
      <c r="K7" s="164">
        <v>10000</v>
      </c>
      <c r="O7" s="270"/>
    </row>
    <row r="8" spans="1:18" ht="12.75">
      <c r="A8" s="170" t="s">
        <v>713</v>
      </c>
      <c r="B8" s="163">
        <v>7000</v>
      </c>
      <c r="C8" s="167" t="s">
        <v>714</v>
      </c>
      <c r="D8" s="163">
        <v>37310</v>
      </c>
      <c r="E8" s="176">
        <v>0.02</v>
      </c>
      <c r="G8" s="177"/>
      <c r="H8" s="163" t="s">
        <v>742</v>
      </c>
      <c r="I8" s="164">
        <v>1000</v>
      </c>
      <c r="J8" s="163" t="s">
        <v>848</v>
      </c>
      <c r="K8" s="164">
        <v>10000</v>
      </c>
      <c r="O8" s="270"/>
      <c r="R8" s="22"/>
    </row>
    <row r="9" spans="1:15" ht="12.75">
      <c r="A9" s="170" t="s">
        <v>715</v>
      </c>
      <c r="B9" s="163">
        <v>1000</v>
      </c>
      <c r="C9" s="167" t="s">
        <v>714</v>
      </c>
      <c r="D9" s="163">
        <v>5330</v>
      </c>
      <c r="E9" s="176">
        <v>0.02</v>
      </c>
      <c r="G9" s="177"/>
      <c r="H9" s="163" t="s">
        <v>743</v>
      </c>
      <c r="I9" s="164">
        <v>1000</v>
      </c>
      <c r="J9" s="163" t="s">
        <v>903</v>
      </c>
      <c r="K9" s="164">
        <v>50000</v>
      </c>
      <c r="O9" s="270"/>
    </row>
    <row r="10" spans="1:15" ht="12.75">
      <c r="A10" s="170" t="s">
        <v>716</v>
      </c>
      <c r="B10" s="163">
        <v>2000</v>
      </c>
      <c r="C10" s="167" t="s">
        <v>714</v>
      </c>
      <c r="D10" s="163">
        <v>10660</v>
      </c>
      <c r="E10" s="176">
        <v>0.02</v>
      </c>
      <c r="G10" s="177"/>
      <c r="H10" s="163" t="s">
        <v>744</v>
      </c>
      <c r="I10" s="164">
        <v>500</v>
      </c>
      <c r="J10" s="163" t="s">
        <v>957</v>
      </c>
      <c r="K10" s="164">
        <v>25000</v>
      </c>
      <c r="O10" s="270"/>
    </row>
    <row r="11" spans="1:15" ht="12.75">
      <c r="A11" s="170" t="s">
        <v>717</v>
      </c>
      <c r="B11" s="163">
        <v>1000</v>
      </c>
      <c r="C11" s="167" t="s">
        <v>714</v>
      </c>
      <c r="D11" s="163">
        <v>5330</v>
      </c>
      <c r="E11" s="176">
        <v>0.02</v>
      </c>
      <c r="G11" s="177"/>
      <c r="H11" s="163" t="s">
        <v>745</v>
      </c>
      <c r="I11" s="164">
        <v>2500</v>
      </c>
      <c r="J11" s="163" t="s">
        <v>958</v>
      </c>
      <c r="K11" s="164">
        <v>5000</v>
      </c>
      <c r="O11" s="270"/>
    </row>
    <row r="12" spans="1:15" ht="12.75">
      <c r="A12" s="170" t="s">
        <v>718</v>
      </c>
      <c r="B12" s="163">
        <v>1000</v>
      </c>
      <c r="C12" s="167" t="s">
        <v>714</v>
      </c>
      <c r="D12" s="163">
        <v>5330</v>
      </c>
      <c r="E12" s="176">
        <v>0.02</v>
      </c>
      <c r="G12" s="177"/>
      <c r="H12" s="163" t="s">
        <v>746</v>
      </c>
      <c r="I12" s="164">
        <v>4000</v>
      </c>
      <c r="J12" s="163" t="s">
        <v>964</v>
      </c>
      <c r="K12" s="164">
        <v>5000</v>
      </c>
      <c r="O12" s="270"/>
    </row>
    <row r="13" spans="1:15" ht="12.75">
      <c r="A13" s="170" t="s">
        <v>719</v>
      </c>
      <c r="B13" s="163">
        <v>1000</v>
      </c>
      <c r="C13" s="167" t="s">
        <v>714</v>
      </c>
      <c r="D13" s="163">
        <v>5330</v>
      </c>
      <c r="E13" s="176">
        <v>0.02</v>
      </c>
      <c r="G13" s="177"/>
      <c r="H13" s="163" t="s">
        <v>747</v>
      </c>
      <c r="I13" s="164">
        <v>1000</v>
      </c>
      <c r="J13" s="163" t="s">
        <v>965</v>
      </c>
      <c r="K13" s="164">
        <v>5000</v>
      </c>
      <c r="O13" s="270"/>
    </row>
    <row r="14" spans="1:15" ht="12.75">
      <c r="A14" s="171" t="s">
        <v>720</v>
      </c>
      <c r="B14" s="163">
        <v>3000</v>
      </c>
      <c r="C14" s="167" t="s">
        <v>721</v>
      </c>
      <c r="D14" s="163">
        <v>15900</v>
      </c>
      <c r="E14" s="176">
        <v>0.02</v>
      </c>
      <c r="G14" s="177"/>
      <c r="H14" s="163" t="s">
        <v>748</v>
      </c>
      <c r="I14" s="164">
        <v>4000</v>
      </c>
      <c r="J14" s="163"/>
      <c r="K14" s="164"/>
      <c r="O14" s="270"/>
    </row>
    <row r="15" spans="1:15" ht="12.75">
      <c r="A15" s="171" t="s">
        <v>722</v>
      </c>
      <c r="B15" s="163">
        <v>1000</v>
      </c>
      <c r="C15" s="167" t="s">
        <v>721</v>
      </c>
      <c r="D15" s="163">
        <v>5300</v>
      </c>
      <c r="E15" s="176">
        <v>0.02</v>
      </c>
      <c r="G15" s="177"/>
      <c r="H15" s="163" t="s">
        <v>749</v>
      </c>
      <c r="I15" s="164">
        <v>2000</v>
      </c>
      <c r="J15" s="163"/>
      <c r="K15" s="164"/>
      <c r="O15" s="270"/>
    </row>
    <row r="16" spans="1:15" ht="12.75">
      <c r="A16" s="171" t="s">
        <v>723</v>
      </c>
      <c r="B16" s="163">
        <v>2000</v>
      </c>
      <c r="C16" s="167" t="s">
        <v>721</v>
      </c>
      <c r="D16" s="163">
        <v>10600</v>
      </c>
      <c r="E16" s="176">
        <v>0.02</v>
      </c>
      <c r="G16" s="177"/>
      <c r="H16" s="163" t="s">
        <v>750</v>
      </c>
      <c r="I16" s="164">
        <v>1000</v>
      </c>
      <c r="J16" s="163"/>
      <c r="K16" s="164"/>
      <c r="O16" s="270"/>
    </row>
    <row r="17" spans="1:15" ht="12.75">
      <c r="A17" s="171" t="s">
        <v>725</v>
      </c>
      <c r="B17" s="163">
        <v>1000</v>
      </c>
      <c r="C17" s="167" t="s">
        <v>721</v>
      </c>
      <c r="D17" s="163">
        <v>5300</v>
      </c>
      <c r="E17" s="176">
        <v>0.02</v>
      </c>
      <c r="G17" s="177"/>
      <c r="H17" s="163" t="s">
        <v>751</v>
      </c>
      <c r="I17" s="164">
        <v>1000</v>
      </c>
      <c r="J17" s="163"/>
      <c r="K17" s="164"/>
      <c r="O17" s="270"/>
    </row>
    <row r="18" spans="1:15" ht="12.75">
      <c r="A18" s="171" t="s">
        <v>724</v>
      </c>
      <c r="B18" s="163">
        <v>1000</v>
      </c>
      <c r="C18" s="167" t="s">
        <v>721</v>
      </c>
      <c r="D18" s="163">
        <v>5300</v>
      </c>
      <c r="E18" s="176">
        <v>0.02</v>
      </c>
      <c r="G18" s="177"/>
      <c r="H18" s="163" t="s">
        <v>752</v>
      </c>
      <c r="I18" s="164">
        <v>1000</v>
      </c>
      <c r="J18" s="163"/>
      <c r="K18" s="164"/>
      <c r="O18" s="270"/>
    </row>
    <row r="19" spans="1:15" ht="12.75">
      <c r="A19" s="171" t="s">
        <v>727</v>
      </c>
      <c r="B19" s="163">
        <v>2300</v>
      </c>
      <c r="C19" s="167" t="s">
        <v>721</v>
      </c>
      <c r="D19" s="163">
        <v>12190</v>
      </c>
      <c r="E19" s="176">
        <v>0.02</v>
      </c>
      <c r="G19" s="177"/>
      <c r="H19" s="163" t="s">
        <v>753</v>
      </c>
      <c r="I19" s="164">
        <v>3000</v>
      </c>
      <c r="J19" s="163"/>
      <c r="K19" s="164"/>
      <c r="O19" s="270"/>
    </row>
    <row r="20" spans="1:15" ht="12.75">
      <c r="A20" s="171" t="s">
        <v>726</v>
      </c>
      <c r="B20" s="163">
        <v>1000</v>
      </c>
      <c r="C20" s="167" t="s">
        <v>721</v>
      </c>
      <c r="D20" s="163">
        <v>5300</v>
      </c>
      <c r="E20" s="176">
        <v>0.03</v>
      </c>
      <c r="G20" s="177"/>
      <c r="H20" s="163" t="s">
        <v>754</v>
      </c>
      <c r="I20" s="164">
        <v>2000</v>
      </c>
      <c r="J20" s="163"/>
      <c r="K20" s="164"/>
      <c r="O20" s="270"/>
    </row>
    <row r="21" spans="1:15" ht="12.75">
      <c r="A21" s="171" t="s">
        <v>728</v>
      </c>
      <c r="B21" s="163">
        <v>2000</v>
      </c>
      <c r="C21" s="167" t="s">
        <v>721</v>
      </c>
      <c r="D21" s="163">
        <v>10600</v>
      </c>
      <c r="E21" s="176">
        <v>0.03</v>
      </c>
      <c r="G21" s="177"/>
      <c r="H21" s="163" t="s">
        <v>755</v>
      </c>
      <c r="I21" s="164">
        <v>2000</v>
      </c>
      <c r="J21" s="163"/>
      <c r="K21" s="164"/>
      <c r="O21" s="270"/>
    </row>
    <row r="22" spans="1:15" ht="12.75">
      <c r="A22" s="171" t="s">
        <v>729</v>
      </c>
      <c r="B22" s="163">
        <v>3000</v>
      </c>
      <c r="C22" s="167" t="s">
        <v>721</v>
      </c>
      <c r="D22" s="163">
        <v>15900</v>
      </c>
      <c r="E22" s="176">
        <v>0.03</v>
      </c>
      <c r="G22" s="177"/>
      <c r="H22" s="163" t="s">
        <v>756</v>
      </c>
      <c r="I22" s="164">
        <v>3000</v>
      </c>
      <c r="J22" s="163"/>
      <c r="K22" s="164"/>
      <c r="O22" s="270"/>
    </row>
    <row r="23" spans="1:15" ht="12.75">
      <c r="A23" s="171" t="s">
        <v>730</v>
      </c>
      <c r="B23" s="163">
        <v>1000</v>
      </c>
      <c r="C23" s="167" t="s">
        <v>721</v>
      </c>
      <c r="D23" s="163">
        <v>5300</v>
      </c>
      <c r="E23" s="176">
        <v>0.03</v>
      </c>
      <c r="G23" s="177"/>
      <c r="H23" s="163" t="s">
        <v>757</v>
      </c>
      <c r="I23" s="164">
        <v>2000</v>
      </c>
      <c r="J23" s="163"/>
      <c r="K23" s="164"/>
      <c r="O23" s="270"/>
    </row>
    <row r="24" spans="1:15" ht="12.75">
      <c r="A24" s="171" t="s">
        <v>731</v>
      </c>
      <c r="B24" s="163">
        <v>1000</v>
      </c>
      <c r="C24" s="167" t="s">
        <v>721</v>
      </c>
      <c r="D24" s="163">
        <v>5300</v>
      </c>
      <c r="E24" s="176">
        <v>0.03</v>
      </c>
      <c r="G24" s="177"/>
      <c r="H24" s="163" t="s">
        <v>758</v>
      </c>
      <c r="I24" s="164">
        <v>2000</v>
      </c>
      <c r="J24" s="163"/>
      <c r="K24" s="164"/>
      <c r="O24" s="270"/>
    </row>
    <row r="25" spans="1:15" ht="12.75">
      <c r="A25" s="171" t="s">
        <v>732</v>
      </c>
      <c r="B25" s="163">
        <v>1000</v>
      </c>
      <c r="C25" s="167" t="s">
        <v>721</v>
      </c>
      <c r="D25" s="163">
        <v>5300</v>
      </c>
      <c r="E25" s="176">
        <v>0.03</v>
      </c>
      <c r="G25" s="177"/>
      <c r="H25" s="163" t="s">
        <v>759</v>
      </c>
      <c r="I25" s="164">
        <v>1000</v>
      </c>
      <c r="J25" s="163"/>
      <c r="K25" s="164"/>
      <c r="O25" s="270"/>
    </row>
    <row r="26" spans="1:15" ht="12.75">
      <c r="A26" s="164" t="s">
        <v>733</v>
      </c>
      <c r="B26" s="163">
        <v>1000</v>
      </c>
      <c r="C26" s="167" t="s">
        <v>721</v>
      </c>
      <c r="D26" s="163">
        <v>5300</v>
      </c>
      <c r="E26" s="176">
        <v>0.03</v>
      </c>
      <c r="G26" s="177"/>
      <c r="H26" s="163" t="s">
        <v>760</v>
      </c>
      <c r="I26" s="164">
        <v>2000</v>
      </c>
      <c r="J26" s="163"/>
      <c r="K26" s="164"/>
      <c r="O26" s="270"/>
    </row>
    <row r="27" spans="1:15" ht="12.75">
      <c r="A27" s="164" t="s">
        <v>734</v>
      </c>
      <c r="B27" s="163">
        <v>1000</v>
      </c>
      <c r="C27" s="167" t="s">
        <v>721</v>
      </c>
      <c r="D27" s="163">
        <v>5300</v>
      </c>
      <c r="E27" s="176">
        <v>0.03</v>
      </c>
      <c r="G27" s="177"/>
      <c r="H27" s="163" t="s">
        <v>761</v>
      </c>
      <c r="I27" s="164">
        <v>1100</v>
      </c>
      <c r="J27" s="163"/>
      <c r="K27" s="164"/>
      <c r="O27" s="270"/>
    </row>
    <row r="28" spans="1:15" ht="12.75">
      <c r="A28" s="164" t="s">
        <v>735</v>
      </c>
      <c r="B28" s="163">
        <v>1000</v>
      </c>
      <c r="C28" s="167" t="s">
        <v>721</v>
      </c>
      <c r="D28" s="163">
        <v>5300</v>
      </c>
      <c r="E28" s="176">
        <v>0.03</v>
      </c>
      <c r="G28" s="177"/>
      <c r="H28" s="163" t="s">
        <v>762</v>
      </c>
      <c r="I28" s="164">
        <v>500</v>
      </c>
      <c r="O28" s="270"/>
    </row>
    <row r="29" spans="1:15" ht="12.75">
      <c r="A29" s="164"/>
      <c r="B29" s="163"/>
      <c r="C29" s="167"/>
      <c r="D29" s="163"/>
      <c r="G29" s="177"/>
      <c r="H29" s="163" t="s">
        <v>764</v>
      </c>
      <c r="I29" s="164">
        <v>2000</v>
      </c>
      <c r="K29" s="180"/>
      <c r="O29" s="270"/>
    </row>
    <row r="30" spans="1:15" ht="12.75">
      <c r="A30" s="164"/>
      <c r="B30" s="163"/>
      <c r="C30" s="167"/>
      <c r="D30" s="163"/>
      <c r="G30" s="177"/>
      <c r="H30" s="163" t="s">
        <v>763</v>
      </c>
      <c r="I30" s="164">
        <v>2500</v>
      </c>
      <c r="J30" s="163"/>
      <c r="K30" s="164"/>
      <c r="O30" s="270"/>
    </row>
    <row r="31" spans="1:15" ht="12.75">
      <c r="A31" s="164"/>
      <c r="B31" s="163"/>
      <c r="C31" s="167"/>
      <c r="D31" s="163"/>
      <c r="G31" s="177"/>
      <c r="H31" s="163" t="s">
        <v>765</v>
      </c>
      <c r="I31" s="164">
        <v>2000</v>
      </c>
      <c r="J31" s="163"/>
      <c r="K31" s="164"/>
      <c r="O31" s="270"/>
    </row>
    <row r="32" spans="1:15" ht="12.75">
      <c r="A32" s="164"/>
      <c r="B32" s="163"/>
      <c r="C32" s="167"/>
      <c r="D32" s="163"/>
      <c r="G32" s="177"/>
      <c r="H32" s="163" t="s">
        <v>766</v>
      </c>
      <c r="I32" s="164">
        <v>2000</v>
      </c>
      <c r="J32" s="163"/>
      <c r="K32" s="164"/>
      <c r="O32" s="270"/>
    </row>
    <row r="33" spans="1:15" ht="12.75">
      <c r="A33" s="164"/>
      <c r="B33" s="163"/>
      <c r="C33" s="167"/>
      <c r="D33" s="163"/>
      <c r="G33" s="177"/>
      <c r="H33" s="163" t="s">
        <v>767</v>
      </c>
      <c r="I33" s="164">
        <v>8000</v>
      </c>
      <c r="J33" s="163"/>
      <c r="K33" s="164"/>
      <c r="O33" s="270"/>
    </row>
    <row r="34" spans="1:15" ht="12.75">
      <c r="A34" s="164"/>
      <c r="B34" s="163"/>
      <c r="C34" s="167"/>
      <c r="D34" s="163"/>
      <c r="G34" s="177"/>
      <c r="H34" s="163" t="s">
        <v>768</v>
      </c>
      <c r="I34" s="164">
        <v>3500</v>
      </c>
      <c r="J34" s="163"/>
      <c r="K34" s="164"/>
      <c r="O34" s="270"/>
    </row>
    <row r="35" spans="1:15" ht="12.75">
      <c r="A35" s="164"/>
      <c r="B35" s="163"/>
      <c r="C35" s="167"/>
      <c r="D35" s="163"/>
      <c r="G35" s="177"/>
      <c r="H35" s="163" t="s">
        <v>769</v>
      </c>
      <c r="I35" s="164">
        <v>2000</v>
      </c>
      <c r="J35" s="163"/>
      <c r="K35" s="164"/>
      <c r="O35" s="270"/>
    </row>
    <row r="36" spans="1:15" ht="12.75">
      <c r="A36" s="164"/>
      <c r="B36" s="163"/>
      <c r="C36" s="167"/>
      <c r="D36" s="163"/>
      <c r="G36" s="177"/>
      <c r="H36" s="163" t="s">
        <v>770</v>
      </c>
      <c r="I36" s="164">
        <v>1500</v>
      </c>
      <c r="J36" s="163"/>
      <c r="K36" s="164"/>
      <c r="O36" s="270"/>
    </row>
    <row r="37" spans="1:15" ht="12.75">
      <c r="A37" s="172"/>
      <c r="B37" s="173"/>
      <c r="C37" s="174"/>
      <c r="D37" s="173"/>
      <c r="E37" s="175"/>
      <c r="F37" s="175"/>
      <c r="G37" s="177"/>
      <c r="H37" s="181" t="s">
        <v>771</v>
      </c>
      <c r="I37" s="180">
        <v>4500</v>
      </c>
      <c r="J37" s="181"/>
      <c r="K37" s="180"/>
      <c r="L37" s="22"/>
      <c r="M37" s="22"/>
      <c r="N37" s="22"/>
      <c r="O37" s="270"/>
    </row>
    <row r="38" spans="1:15" ht="12.75">
      <c r="A38" s="164"/>
      <c r="B38" s="186">
        <f>SUM(B4:B37)</f>
        <v>46000</v>
      </c>
      <c r="C38" s="167"/>
      <c r="D38" s="186">
        <f>SUM(D4:D37)</f>
        <v>244725</v>
      </c>
      <c r="G38" s="177"/>
      <c r="H38" s="181" t="s">
        <v>772</v>
      </c>
      <c r="I38" s="180">
        <v>1500</v>
      </c>
      <c r="J38" s="163"/>
      <c r="K38" s="164"/>
      <c r="O38" s="270"/>
    </row>
    <row r="39" spans="1:15" ht="12.75">
      <c r="A39" s="164"/>
      <c r="B39" s="163" t="s">
        <v>707</v>
      </c>
      <c r="C39" s="167"/>
      <c r="D39" s="163" t="s">
        <v>708</v>
      </c>
      <c r="G39" s="177"/>
      <c r="H39" s="181" t="s">
        <v>773</v>
      </c>
      <c r="I39" s="180">
        <v>2500</v>
      </c>
      <c r="J39" s="163"/>
      <c r="K39" s="164"/>
      <c r="O39" s="270"/>
    </row>
    <row r="40" spans="1:15" ht="12.75">
      <c r="A40" s="182"/>
      <c r="B40" s="182"/>
      <c r="C40" s="183"/>
      <c r="D40" s="182"/>
      <c r="E40" s="184"/>
      <c r="F40" s="184"/>
      <c r="G40" s="177"/>
      <c r="H40" s="175"/>
      <c r="I40" s="175"/>
      <c r="J40" s="175"/>
      <c r="K40" s="175"/>
      <c r="L40" s="175"/>
      <c r="M40" s="175"/>
      <c r="N40" s="175"/>
      <c r="O40" s="175"/>
    </row>
    <row r="41" spans="1:11" ht="12.75">
      <c r="A41" s="164"/>
      <c r="B41" s="163"/>
      <c r="C41" s="167"/>
      <c r="D41" s="163"/>
      <c r="I41" s="185">
        <f>SUM(I4:I40)</f>
        <v>75100</v>
      </c>
      <c r="K41" s="185">
        <f>SUM(K4:K40)</f>
        <v>140000</v>
      </c>
    </row>
    <row r="42" spans="1:10" ht="12.75">
      <c r="A42" s="164"/>
      <c r="B42" s="163"/>
      <c r="C42" s="167"/>
      <c r="D42" s="163"/>
      <c r="J42" s="261">
        <f>SUM(I41:K41)</f>
        <v>215100</v>
      </c>
    </row>
    <row r="43" spans="1:4" ht="12.75">
      <c r="A43" s="164"/>
      <c r="B43" s="163"/>
      <c r="C43" s="167"/>
      <c r="D43" s="163"/>
    </row>
    <row r="44" spans="1:4" ht="12.75">
      <c r="A44" s="164"/>
      <c r="B44" s="163"/>
      <c r="C44" s="167"/>
      <c r="D44" s="163"/>
    </row>
    <row r="45" spans="1:4" ht="12.75">
      <c r="A45" s="164"/>
      <c r="B45" s="163"/>
      <c r="C45" s="167"/>
      <c r="D45" s="163"/>
    </row>
    <row r="46" spans="1:4" ht="12.75">
      <c r="A46" s="164"/>
      <c r="B46" s="163"/>
      <c r="C46" s="167"/>
      <c r="D46" s="163"/>
    </row>
    <row r="47" spans="1:4" ht="12.75">
      <c r="A47" s="164"/>
      <c r="B47" s="163"/>
      <c r="C47" s="167"/>
      <c r="D47" s="163"/>
    </row>
    <row r="48" spans="1:4" ht="12.75">
      <c r="A48" s="164"/>
      <c r="B48" s="163"/>
      <c r="C48" s="167"/>
      <c r="D48" s="163"/>
    </row>
    <row r="49" spans="1:4" ht="12.75">
      <c r="A49" s="164"/>
      <c r="B49" s="163"/>
      <c r="C49" s="167"/>
      <c r="D49" s="163"/>
    </row>
    <row r="50" spans="1:4" ht="12.75">
      <c r="A50" s="164"/>
      <c r="B50" s="163"/>
      <c r="C50" s="167"/>
      <c r="D50" s="163"/>
    </row>
    <row r="51" spans="1:4" ht="12.75">
      <c r="A51" s="164"/>
      <c r="B51" s="163"/>
      <c r="C51" s="167"/>
      <c r="D51" s="163"/>
    </row>
    <row r="52" spans="1:4" ht="12.75">
      <c r="A52" s="164"/>
      <c r="B52" s="163"/>
      <c r="C52" s="167"/>
      <c r="D52" s="163"/>
    </row>
    <row r="53" spans="1:4" ht="12.75">
      <c r="A53" s="164"/>
      <c r="B53" s="163"/>
      <c r="C53" s="167"/>
      <c r="D53" s="163"/>
    </row>
    <row r="54" spans="1:4" ht="12.75">
      <c r="A54" s="164"/>
      <c r="B54" s="163"/>
      <c r="C54" s="167"/>
      <c r="D54" s="163"/>
    </row>
    <row r="55" spans="1:4" ht="12.75">
      <c r="A55" s="164"/>
      <c r="B55" s="163"/>
      <c r="C55" s="167"/>
      <c r="D55" s="163"/>
    </row>
    <row r="56" spans="1:4" ht="12.75">
      <c r="A56" s="164"/>
      <c r="B56" s="163"/>
      <c r="C56" s="167"/>
      <c r="D56" s="163"/>
    </row>
    <row r="57" spans="1:4" ht="12.75">
      <c r="A57" s="164"/>
      <c r="B57" s="163"/>
      <c r="C57" s="167"/>
      <c r="D57" s="163"/>
    </row>
    <row r="58" spans="1:4" ht="12.75">
      <c r="A58" s="164"/>
      <c r="B58" s="163"/>
      <c r="C58" s="167"/>
      <c r="D58" s="163"/>
    </row>
    <row r="59" spans="1:4" ht="12.75">
      <c r="A59" s="164"/>
      <c r="B59" s="163"/>
      <c r="C59" s="167"/>
      <c r="D59" s="163"/>
    </row>
    <row r="60" spans="1:4" ht="12.75">
      <c r="A60" s="164"/>
      <c r="B60" s="163"/>
      <c r="C60" s="167"/>
      <c r="D60" s="163"/>
    </row>
    <row r="61" spans="1:4" ht="12.75">
      <c r="A61" s="164"/>
      <c r="B61" s="163"/>
      <c r="C61" s="167"/>
      <c r="D61" s="163"/>
    </row>
    <row r="62" spans="1:4" ht="12.75">
      <c r="A62" s="164"/>
      <c r="B62" s="163"/>
      <c r="C62" s="167"/>
      <c r="D62" s="163"/>
    </row>
    <row r="63" spans="1:4" ht="12.75">
      <c r="A63" s="164"/>
      <c r="B63" s="163"/>
      <c r="C63" s="167"/>
      <c r="D63" s="163"/>
    </row>
    <row r="64" spans="1:4" ht="12.75">
      <c r="A64" s="164"/>
      <c r="B64" s="163"/>
      <c r="C64" s="167"/>
      <c r="D64" s="163"/>
    </row>
    <row r="65" spans="1:4" ht="12.75">
      <c r="A65" s="164"/>
      <c r="B65" s="163"/>
      <c r="C65" s="167"/>
      <c r="D65" s="163"/>
    </row>
    <row r="66" spans="1:4" ht="12.75">
      <c r="A66" s="164"/>
      <c r="B66" s="163"/>
      <c r="C66" s="167"/>
      <c r="D66" s="163"/>
    </row>
    <row r="67" spans="1:4" ht="12.75">
      <c r="A67" s="164"/>
      <c r="B67" s="163"/>
      <c r="C67" s="167"/>
      <c r="D67" s="163"/>
    </row>
    <row r="68" spans="1:4" ht="12.75">
      <c r="A68" s="164"/>
      <c r="B68" s="163"/>
      <c r="C68" s="167"/>
      <c r="D68" s="163"/>
    </row>
    <row r="69" spans="1:4" ht="12.75">
      <c r="A69" s="164"/>
      <c r="B69" s="163"/>
      <c r="C69" s="167"/>
      <c r="D69" s="163"/>
    </row>
    <row r="70" spans="1:4" ht="12.75">
      <c r="A70" s="164"/>
      <c r="B70" s="163"/>
      <c r="C70" s="167"/>
      <c r="D70" s="163"/>
    </row>
    <row r="71" spans="1:4" ht="12.75">
      <c r="A71" s="164"/>
      <c r="B71" s="163"/>
      <c r="C71" s="167"/>
      <c r="D71" s="163"/>
    </row>
    <row r="72" spans="1:4" ht="12.75">
      <c r="A72" s="164"/>
      <c r="C72" s="167"/>
      <c r="D72" s="163"/>
    </row>
    <row r="73" spans="1:4" ht="12.75">
      <c r="A73" s="164"/>
      <c r="C73" s="167"/>
      <c r="D73" s="163"/>
    </row>
    <row r="74" spans="1:4" ht="12.75">
      <c r="A74" s="164"/>
      <c r="C74" s="167"/>
      <c r="D74" s="163"/>
    </row>
    <row r="75" spans="1:4" ht="12.75">
      <c r="A75" s="164"/>
      <c r="C75" s="167"/>
      <c r="D75" s="163"/>
    </row>
    <row r="76" spans="1:4" ht="12.75">
      <c r="A76" s="164"/>
      <c r="C76" s="167"/>
      <c r="D76" s="163"/>
    </row>
    <row r="77" spans="1:4" ht="12.75">
      <c r="A77" s="164"/>
      <c r="C77" s="167"/>
      <c r="D77" s="163"/>
    </row>
    <row r="78" spans="1:4" ht="12.75">
      <c r="A78" s="164"/>
      <c r="C78" s="167"/>
      <c r="D78" s="163"/>
    </row>
    <row r="79" spans="1:4" ht="12.75">
      <c r="A79" s="164"/>
      <c r="C79" s="167"/>
      <c r="D79" s="163"/>
    </row>
    <row r="80" spans="1:4" ht="12.75">
      <c r="A80" s="164"/>
      <c r="C80" s="167"/>
      <c r="D80" s="163"/>
    </row>
    <row r="81" spans="1:4" ht="12.75">
      <c r="A81" s="164"/>
      <c r="C81" s="167"/>
      <c r="D81" s="163"/>
    </row>
    <row r="82" spans="1:4" ht="12.75">
      <c r="A82" s="164"/>
      <c r="C82" s="167"/>
      <c r="D82" s="163"/>
    </row>
    <row r="83" spans="1:4" ht="12.75">
      <c r="A83" s="164"/>
      <c r="C83" s="167"/>
      <c r="D83" s="163"/>
    </row>
    <row r="84" spans="1:4" ht="12.75">
      <c r="A84" s="164"/>
      <c r="C84" s="167"/>
      <c r="D84" s="163"/>
    </row>
    <row r="85" spans="1:4" ht="12.75">
      <c r="A85" s="164"/>
      <c r="C85" s="167"/>
      <c r="D85" s="163"/>
    </row>
    <row r="86" spans="1:4" ht="12.75">
      <c r="A86" s="164"/>
      <c r="C86" s="167"/>
      <c r="D86" s="163"/>
    </row>
    <row r="87" spans="1:3" ht="12.75">
      <c r="A87" s="164"/>
      <c r="C87" s="167"/>
    </row>
    <row r="88" spans="1:3" ht="12.75">
      <c r="A88" s="164"/>
      <c r="C88" s="167"/>
    </row>
    <row r="89" spans="1:3" ht="12.75">
      <c r="A89" s="164"/>
      <c r="C89" s="168"/>
    </row>
    <row r="90" spans="1:3" ht="12.75">
      <c r="A90" s="164"/>
      <c r="C90" s="168"/>
    </row>
    <row r="91" spans="1:3" ht="12.75">
      <c r="A91" s="164"/>
      <c r="C91" s="168"/>
    </row>
    <row r="92" spans="1:3" ht="12.75">
      <c r="A92" s="164"/>
      <c r="C92" s="168"/>
    </row>
    <row r="93" spans="1:3" ht="12.75">
      <c r="A93" s="162"/>
      <c r="C93" s="168"/>
    </row>
    <row r="94" spans="1:3" ht="12.75">
      <c r="A94" s="162"/>
      <c r="C94" s="168"/>
    </row>
    <row r="95" spans="1:3" ht="12.75">
      <c r="A95" s="162"/>
      <c r="C95" s="166"/>
    </row>
    <row r="96" spans="1:3" ht="12.75">
      <c r="A96" s="162"/>
      <c r="C96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J20"/>
  <sheetViews>
    <sheetView workbookViewId="0" topLeftCell="A1">
      <selection activeCell="H50" sqref="H50"/>
    </sheetView>
  </sheetViews>
  <sheetFormatPr defaultColWidth="9.00390625" defaultRowHeight="12.75"/>
  <sheetData>
    <row r="1" spans="1:6" ht="12.75">
      <c r="A1">
        <v>300</v>
      </c>
      <c r="C1">
        <v>100</v>
      </c>
      <c r="F1">
        <v>4530</v>
      </c>
    </row>
    <row r="2" spans="1:3" ht="12.75">
      <c r="A2">
        <v>820</v>
      </c>
      <c r="C2">
        <v>200</v>
      </c>
    </row>
    <row r="3" spans="1:3" ht="12.75">
      <c r="A3">
        <v>100</v>
      </c>
      <c r="C3">
        <v>800</v>
      </c>
    </row>
    <row r="4" spans="1:3" ht="12.75">
      <c r="A4">
        <v>960</v>
      </c>
      <c r="C4">
        <v>500</v>
      </c>
    </row>
    <row r="5" spans="1:8" ht="12.75">
      <c r="A5">
        <v>1250</v>
      </c>
      <c r="C5">
        <v>35</v>
      </c>
      <c r="F5" s="229" t="s">
        <v>1217</v>
      </c>
      <c r="H5" s="229" t="s">
        <v>1218</v>
      </c>
    </row>
    <row r="6" spans="1:10" ht="12.75">
      <c r="A6">
        <v>2800</v>
      </c>
      <c r="C6">
        <v>500</v>
      </c>
      <c r="F6">
        <f>SUM(A1:A32)</f>
        <v>15420</v>
      </c>
      <c r="H6">
        <f>SUM(C1:C14)</f>
        <v>10485</v>
      </c>
      <c r="I6">
        <v>5950</v>
      </c>
      <c r="J6" s="321">
        <f>SUM(C1:C16)</f>
        <v>10485</v>
      </c>
    </row>
    <row r="7" spans="1:3" ht="12.75">
      <c r="A7">
        <v>360</v>
      </c>
      <c r="C7">
        <v>400</v>
      </c>
    </row>
    <row r="8" spans="1:3" ht="12.75">
      <c r="A8">
        <v>370</v>
      </c>
      <c r="C8">
        <v>400</v>
      </c>
    </row>
    <row r="9" spans="1:3" ht="12.75">
      <c r="A9">
        <v>200</v>
      </c>
      <c r="C9">
        <v>200</v>
      </c>
    </row>
    <row r="10" spans="1:3" ht="12.75">
      <c r="A10">
        <v>340</v>
      </c>
      <c r="C10">
        <v>5950</v>
      </c>
    </row>
    <row r="11" spans="1:10" ht="12.75">
      <c r="A11">
        <v>1300</v>
      </c>
      <c r="C11" s="331">
        <v>1400</v>
      </c>
      <c r="J11" s="329">
        <f>SUM(A1:C25)</f>
        <v>25905</v>
      </c>
    </row>
    <row r="12" ht="12.75">
      <c r="A12">
        <v>1600</v>
      </c>
    </row>
    <row r="13" spans="1:8" ht="12.75">
      <c r="A13">
        <v>900</v>
      </c>
      <c r="H13">
        <f>SUM(H11:I11)</f>
        <v>0</v>
      </c>
    </row>
    <row r="14" ht="12.75">
      <c r="A14">
        <v>200</v>
      </c>
    </row>
    <row r="15" ht="12.75">
      <c r="A15">
        <v>520</v>
      </c>
    </row>
    <row r="16" ht="12.75">
      <c r="A16">
        <v>500</v>
      </c>
    </row>
    <row r="17" ht="12.75">
      <c r="A17">
        <v>200</v>
      </c>
    </row>
    <row r="18" ht="12.75">
      <c r="A18">
        <v>200</v>
      </c>
    </row>
    <row r="19" ht="12.75">
      <c r="A19">
        <v>2000</v>
      </c>
    </row>
    <row r="20" ht="12.75">
      <c r="A20">
        <v>500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AD124"/>
  <sheetViews>
    <sheetView zoomScalePageLayoutView="0" workbookViewId="0" topLeftCell="O1">
      <selection activeCell="G19" sqref="G19"/>
    </sheetView>
  </sheetViews>
  <sheetFormatPr defaultColWidth="9.00390625" defaultRowHeight="12.75"/>
  <cols>
    <col min="1" max="1" width="11.875" style="0" customWidth="1"/>
    <col min="2" max="2" width="22.75390625" style="0" customWidth="1"/>
    <col min="3" max="3" width="11.125" style="0" customWidth="1"/>
    <col min="4" max="4" width="15.875" style="0" customWidth="1"/>
    <col min="5" max="5" width="3.75390625" style="0" customWidth="1"/>
    <col min="6" max="6" width="13.00390625" style="0" customWidth="1"/>
    <col min="7" max="7" width="19.875" style="163" customWidth="1"/>
    <col min="8" max="8" width="11.625" style="0" customWidth="1"/>
    <col min="9" max="9" width="16.625" style="0" customWidth="1"/>
    <col min="10" max="10" width="4.00390625" style="0" customWidth="1"/>
    <col min="11" max="11" width="20.625" style="0" customWidth="1"/>
    <col min="12" max="12" width="18.00390625" style="0" customWidth="1"/>
    <col min="13" max="13" width="10.00390625" style="0" customWidth="1"/>
    <col min="14" max="14" width="17.25390625" style="0" customWidth="1"/>
    <col min="15" max="15" width="4.625" style="0" customWidth="1"/>
    <col min="16" max="16" width="12.75390625" style="0" customWidth="1"/>
    <col min="17" max="17" width="18.375" style="0" customWidth="1"/>
    <col min="18" max="18" width="9.875" style="0" customWidth="1"/>
    <col min="19" max="19" width="18.25390625" style="0" customWidth="1"/>
    <col min="20" max="20" width="4.375" style="0" customWidth="1"/>
    <col min="21" max="21" width="13.00390625" style="0" customWidth="1"/>
    <col min="22" max="22" width="18.25390625" style="0" customWidth="1"/>
    <col min="23" max="23" width="10.125" style="0" customWidth="1"/>
    <col min="24" max="24" width="18.25390625" style="0" customWidth="1"/>
    <col min="25" max="25" width="3.875" style="0" customWidth="1"/>
    <col min="26" max="26" width="12.75390625" style="0" customWidth="1"/>
    <col min="27" max="27" width="18.25390625" style="0" customWidth="1"/>
    <col min="28" max="28" width="11.00390625" style="0" customWidth="1"/>
    <col min="29" max="29" width="18.25390625" style="0" customWidth="1"/>
    <col min="30" max="30" width="4.375" style="0" customWidth="1"/>
  </cols>
  <sheetData>
    <row r="1" spans="1:30" ht="12.75">
      <c r="A1" s="164"/>
      <c r="B1" s="163"/>
      <c r="C1" s="163"/>
      <c r="E1" s="204">
        <v>41</v>
      </c>
      <c r="F1" s="164"/>
      <c r="H1" s="163"/>
      <c r="J1" s="179">
        <v>81</v>
      </c>
      <c r="K1" s="163" t="s">
        <v>868</v>
      </c>
      <c r="L1" s="163" t="s">
        <v>869</v>
      </c>
      <c r="O1" s="179">
        <v>121</v>
      </c>
      <c r="T1" s="179">
        <v>161</v>
      </c>
      <c r="Y1" s="179">
        <v>201</v>
      </c>
      <c r="Z1" s="164"/>
      <c r="AA1" s="163"/>
      <c r="AB1" s="163"/>
      <c r="AD1" s="179">
        <v>241</v>
      </c>
    </row>
    <row r="2" spans="1:30" ht="12.75">
      <c r="A2" s="164"/>
      <c r="B2" s="163"/>
      <c r="C2" s="163"/>
      <c r="E2" s="204">
        <v>42</v>
      </c>
      <c r="F2" s="164"/>
      <c r="H2" s="163"/>
      <c r="J2" s="179">
        <v>82</v>
      </c>
      <c r="K2" s="163"/>
      <c r="L2" s="163"/>
      <c r="O2" s="179">
        <v>122</v>
      </c>
      <c r="T2" s="179">
        <v>162</v>
      </c>
      <c r="Y2" s="179">
        <v>202</v>
      </c>
      <c r="Z2" s="164"/>
      <c r="AA2" s="163"/>
      <c r="AB2" s="163"/>
      <c r="AD2" s="179">
        <v>242</v>
      </c>
    </row>
    <row r="3" spans="1:30" ht="12.75">
      <c r="A3" s="164"/>
      <c r="B3" s="163"/>
      <c r="C3" s="163"/>
      <c r="E3" s="204">
        <v>43</v>
      </c>
      <c r="F3" s="164"/>
      <c r="H3" s="163"/>
      <c r="J3" s="179">
        <v>83</v>
      </c>
      <c r="K3" s="163"/>
      <c r="L3" s="163"/>
      <c r="O3" s="179">
        <v>123</v>
      </c>
      <c r="T3" s="179">
        <v>163</v>
      </c>
      <c r="Y3" s="179">
        <v>203</v>
      </c>
      <c r="Z3" s="164" t="s">
        <v>826</v>
      </c>
      <c r="AA3" s="163" t="s">
        <v>827</v>
      </c>
      <c r="AB3" s="163" t="s">
        <v>828</v>
      </c>
      <c r="AD3" s="179">
        <v>243</v>
      </c>
    </row>
    <row r="4" spans="1:30" ht="12.75">
      <c r="A4" s="164"/>
      <c r="B4" s="163"/>
      <c r="C4" s="163"/>
      <c r="E4" s="204">
        <v>44</v>
      </c>
      <c r="F4" s="164"/>
      <c r="H4" s="163"/>
      <c r="J4" s="179">
        <v>84</v>
      </c>
      <c r="K4" s="163" t="s">
        <v>866</v>
      </c>
      <c r="L4" s="163" t="s">
        <v>867</v>
      </c>
      <c r="O4" s="179">
        <v>124</v>
      </c>
      <c r="T4" s="179">
        <v>164</v>
      </c>
      <c r="Y4" s="179">
        <v>204</v>
      </c>
      <c r="Z4" s="164"/>
      <c r="AA4" s="163"/>
      <c r="AB4" s="163"/>
      <c r="AD4" s="179">
        <v>244</v>
      </c>
    </row>
    <row r="5" spans="1:30" ht="12.75">
      <c r="A5" s="164"/>
      <c r="B5" s="163"/>
      <c r="C5" s="163"/>
      <c r="E5" s="204">
        <v>45</v>
      </c>
      <c r="F5" s="164" t="s">
        <v>815</v>
      </c>
      <c r="G5" s="163" t="s">
        <v>816</v>
      </c>
      <c r="H5" s="163" t="s">
        <v>817</v>
      </c>
      <c r="J5" s="179">
        <v>85</v>
      </c>
      <c r="K5" s="163"/>
      <c r="L5" s="163"/>
      <c r="O5" s="179">
        <v>125</v>
      </c>
      <c r="T5" s="179">
        <v>165</v>
      </c>
      <c r="Y5" s="179">
        <v>205</v>
      </c>
      <c r="Z5" s="164"/>
      <c r="AA5" s="163"/>
      <c r="AB5" s="163"/>
      <c r="AD5" s="179">
        <v>245</v>
      </c>
    </row>
    <row r="6" spans="1:30" ht="12.75">
      <c r="A6" s="164"/>
      <c r="B6" s="163"/>
      <c r="C6" s="163"/>
      <c r="E6" s="204">
        <v>46</v>
      </c>
      <c r="F6" s="164" t="s">
        <v>822</v>
      </c>
      <c r="G6" s="163" t="s">
        <v>823</v>
      </c>
      <c r="H6" s="163" t="s">
        <v>824</v>
      </c>
      <c r="I6" t="s">
        <v>825</v>
      </c>
      <c r="J6" s="179">
        <v>86</v>
      </c>
      <c r="K6" s="163"/>
      <c r="L6" s="163"/>
      <c r="O6" s="179">
        <v>126</v>
      </c>
      <c r="T6" s="179">
        <v>166</v>
      </c>
      <c r="Y6" s="179">
        <v>206</v>
      </c>
      <c r="Z6" s="164"/>
      <c r="AA6" s="163" t="s">
        <v>888</v>
      </c>
      <c r="AB6" s="163" t="s">
        <v>887</v>
      </c>
      <c r="AD6" s="179">
        <v>246</v>
      </c>
    </row>
    <row r="7" spans="1:30" ht="12.75">
      <c r="A7" s="164"/>
      <c r="B7" s="163"/>
      <c r="C7" s="163"/>
      <c r="E7" s="204">
        <v>47</v>
      </c>
      <c r="F7" s="164"/>
      <c r="H7" s="163"/>
      <c r="J7" s="179">
        <v>87</v>
      </c>
      <c r="K7" s="163" t="s">
        <v>864</v>
      </c>
      <c r="L7" s="163" t="s">
        <v>865</v>
      </c>
      <c r="O7" s="179">
        <v>127</v>
      </c>
      <c r="T7" s="179">
        <v>167</v>
      </c>
      <c r="Y7" s="179">
        <v>207</v>
      </c>
      <c r="Z7" s="164"/>
      <c r="AA7" s="163"/>
      <c r="AB7" s="163"/>
      <c r="AD7" s="179">
        <v>247</v>
      </c>
    </row>
    <row r="8" spans="1:30" ht="12.75">
      <c r="A8" s="164"/>
      <c r="B8" s="163"/>
      <c r="C8" s="163"/>
      <c r="E8" s="204">
        <v>48</v>
      </c>
      <c r="F8" s="164"/>
      <c r="H8" s="163"/>
      <c r="J8" s="179">
        <v>88</v>
      </c>
      <c r="K8" s="163"/>
      <c r="L8" s="163"/>
      <c r="O8" s="179">
        <v>128</v>
      </c>
      <c r="T8" s="179">
        <v>168</v>
      </c>
      <c r="Y8" s="179">
        <v>208</v>
      </c>
      <c r="Z8" s="164"/>
      <c r="AA8" s="163"/>
      <c r="AB8" s="163"/>
      <c r="AD8" s="179">
        <v>248</v>
      </c>
    </row>
    <row r="9" spans="1:30" ht="12.75">
      <c r="A9" s="164"/>
      <c r="B9" s="163"/>
      <c r="C9" s="163"/>
      <c r="E9" s="204">
        <v>49</v>
      </c>
      <c r="F9" s="164"/>
      <c r="H9" s="163"/>
      <c r="J9" s="179">
        <v>89</v>
      </c>
      <c r="K9" s="163" t="s">
        <v>862</v>
      </c>
      <c r="L9" s="163" t="s">
        <v>863</v>
      </c>
      <c r="O9" s="179">
        <v>129</v>
      </c>
      <c r="T9" s="179">
        <v>169</v>
      </c>
      <c r="Y9" s="179">
        <v>209</v>
      </c>
      <c r="Z9" s="164"/>
      <c r="AA9" s="163"/>
      <c r="AB9" s="163"/>
      <c r="AD9" s="179">
        <v>249</v>
      </c>
    </row>
    <row r="10" spans="1:30" ht="12.75">
      <c r="A10" s="164"/>
      <c r="B10" s="163"/>
      <c r="C10" s="163"/>
      <c r="E10" s="204">
        <v>50</v>
      </c>
      <c r="F10" s="164"/>
      <c r="H10" s="163"/>
      <c r="J10" s="179">
        <v>90</v>
      </c>
      <c r="K10" s="163" t="s">
        <v>860</v>
      </c>
      <c r="L10" s="163" t="s">
        <v>861</v>
      </c>
      <c r="O10" s="179">
        <v>130</v>
      </c>
      <c r="T10" s="179">
        <v>170</v>
      </c>
      <c r="Y10" s="179">
        <v>210</v>
      </c>
      <c r="Z10" s="164"/>
      <c r="AA10" s="163"/>
      <c r="AB10" s="163"/>
      <c r="AD10" s="179">
        <v>250</v>
      </c>
    </row>
    <row r="11" spans="1:28" ht="12.75">
      <c r="A11" s="164" t="s">
        <v>792</v>
      </c>
      <c r="B11" s="163" t="s">
        <v>791</v>
      </c>
      <c r="C11" s="163" t="s">
        <v>795</v>
      </c>
      <c r="E11" s="204">
        <v>51</v>
      </c>
      <c r="F11" s="164"/>
      <c r="H11" s="163"/>
      <c r="J11" s="179">
        <v>91</v>
      </c>
      <c r="K11" s="181" t="s">
        <v>858</v>
      </c>
      <c r="L11" s="163" t="s">
        <v>859</v>
      </c>
      <c r="O11" s="179">
        <v>131</v>
      </c>
      <c r="T11" s="179">
        <v>171</v>
      </c>
      <c r="Y11" s="179">
        <v>211</v>
      </c>
      <c r="Z11" s="164"/>
      <c r="AA11" s="163"/>
      <c r="AB11" s="163"/>
    </row>
    <row r="12" spans="1:28" ht="12.75">
      <c r="A12" s="164" t="s">
        <v>793</v>
      </c>
      <c r="B12" s="163" t="s">
        <v>794</v>
      </c>
      <c r="C12" s="163" t="s">
        <v>796</v>
      </c>
      <c r="E12" s="204">
        <v>52</v>
      </c>
      <c r="F12" s="164"/>
      <c r="H12" s="163"/>
      <c r="J12" s="179">
        <v>92</v>
      </c>
      <c r="K12" s="163" t="s">
        <v>856</v>
      </c>
      <c r="L12" s="163" t="s">
        <v>857</v>
      </c>
      <c r="O12" s="179">
        <v>132</v>
      </c>
      <c r="T12" s="179">
        <v>172</v>
      </c>
      <c r="Y12" s="179">
        <v>212</v>
      </c>
      <c r="Z12" s="164"/>
      <c r="AA12" s="163"/>
      <c r="AB12" s="163"/>
    </row>
    <row r="13" spans="1:28" ht="12.75">
      <c r="A13" s="164"/>
      <c r="B13" s="163"/>
      <c r="C13" s="163"/>
      <c r="E13" s="204">
        <v>53</v>
      </c>
      <c r="F13" s="164"/>
      <c r="H13" s="163"/>
      <c r="J13" s="179">
        <v>93</v>
      </c>
      <c r="K13" s="163" t="s">
        <v>854</v>
      </c>
      <c r="L13" s="163" t="s">
        <v>855</v>
      </c>
      <c r="O13" s="179">
        <v>133</v>
      </c>
      <c r="T13" s="179">
        <v>173</v>
      </c>
      <c r="Y13" s="179">
        <v>213</v>
      </c>
      <c r="Z13" s="164"/>
      <c r="AA13" s="163"/>
      <c r="AB13" s="163"/>
    </row>
    <row r="14" spans="1:28" ht="12.75">
      <c r="A14" s="164" t="s">
        <v>797</v>
      </c>
      <c r="B14" s="163" t="s">
        <v>798</v>
      </c>
      <c r="C14" s="163" t="s">
        <v>799</v>
      </c>
      <c r="E14" s="204">
        <v>54</v>
      </c>
      <c r="F14" s="164"/>
      <c r="H14" s="163"/>
      <c r="J14" s="179">
        <v>94</v>
      </c>
      <c r="K14" s="163" t="s">
        <v>852</v>
      </c>
      <c r="L14" s="163" t="s">
        <v>853</v>
      </c>
      <c r="O14" s="179">
        <v>134</v>
      </c>
      <c r="T14" s="179">
        <v>174</v>
      </c>
      <c r="Y14" s="179">
        <v>214</v>
      </c>
      <c r="Z14" s="164"/>
      <c r="AA14" s="163"/>
      <c r="AB14" s="163"/>
    </row>
    <row r="15" spans="1:28" ht="12.75">
      <c r="A15" s="164" t="s">
        <v>800</v>
      </c>
      <c r="B15" s="163" t="s">
        <v>801</v>
      </c>
      <c r="C15" s="163" t="s">
        <v>802</v>
      </c>
      <c r="E15" s="204">
        <v>55</v>
      </c>
      <c r="F15" s="164"/>
      <c r="H15" s="163"/>
      <c r="J15" s="179">
        <v>95</v>
      </c>
      <c r="K15" s="163"/>
      <c r="L15" s="163"/>
      <c r="O15" s="179">
        <v>135</v>
      </c>
      <c r="T15" s="179">
        <v>175</v>
      </c>
      <c r="Y15" s="179">
        <v>215</v>
      </c>
      <c r="Z15" s="164"/>
      <c r="AA15" s="163"/>
      <c r="AB15" s="163"/>
    </row>
    <row r="16" spans="1:28" ht="12.75">
      <c r="A16" s="164"/>
      <c r="B16" s="163"/>
      <c r="C16" s="163"/>
      <c r="E16" s="204">
        <v>56</v>
      </c>
      <c r="F16" s="164"/>
      <c r="H16" s="163"/>
      <c r="J16" s="179">
        <v>96</v>
      </c>
      <c r="K16" s="163"/>
      <c r="L16" s="163"/>
      <c r="O16" s="179">
        <v>136</v>
      </c>
      <c r="T16" s="179">
        <v>176</v>
      </c>
      <c r="Y16" s="179">
        <v>216</v>
      </c>
      <c r="Z16" s="164"/>
      <c r="AA16" s="163"/>
      <c r="AB16" s="163"/>
    </row>
    <row r="17" spans="1:28" ht="12.75">
      <c r="A17" s="164"/>
      <c r="B17" s="163"/>
      <c r="C17" s="163"/>
      <c r="E17" s="204">
        <v>57</v>
      </c>
      <c r="F17" s="164"/>
      <c r="H17" s="163"/>
      <c r="J17" s="179">
        <v>97</v>
      </c>
      <c r="K17" s="163"/>
      <c r="L17" s="163"/>
      <c r="O17" s="179">
        <v>137</v>
      </c>
      <c r="T17" s="179">
        <v>177</v>
      </c>
      <c r="Y17" s="179">
        <v>217</v>
      </c>
      <c r="Z17" s="164"/>
      <c r="AA17" s="163"/>
      <c r="AB17" s="163"/>
    </row>
    <row r="18" spans="1:28" ht="12.75">
      <c r="A18" s="164"/>
      <c r="B18" s="163"/>
      <c r="C18" s="163"/>
      <c r="E18" s="204">
        <v>58</v>
      </c>
      <c r="F18" s="164"/>
      <c r="H18" s="163"/>
      <c r="J18" s="179">
        <v>98</v>
      </c>
      <c r="K18" s="163"/>
      <c r="L18" s="163"/>
      <c r="O18" s="179">
        <v>138</v>
      </c>
      <c r="T18" s="179">
        <v>178</v>
      </c>
      <c r="Y18" s="179">
        <v>218</v>
      </c>
      <c r="Z18" s="164"/>
      <c r="AA18" s="163"/>
      <c r="AB18" s="163"/>
    </row>
    <row r="19" spans="1:28" ht="12.75">
      <c r="A19" s="164"/>
      <c r="B19" s="163"/>
      <c r="C19" s="163"/>
      <c r="E19" s="204">
        <v>59</v>
      </c>
      <c r="G19" s="163" t="s">
        <v>874</v>
      </c>
      <c r="H19" s="163" t="s">
        <v>875</v>
      </c>
      <c r="J19" s="179">
        <v>99</v>
      </c>
      <c r="K19" s="163"/>
      <c r="L19" s="163"/>
      <c r="O19" s="179">
        <v>139</v>
      </c>
      <c r="T19" s="179">
        <v>179</v>
      </c>
      <c r="Y19" s="179">
        <v>219</v>
      </c>
      <c r="Z19" s="164"/>
      <c r="AA19" s="163"/>
      <c r="AB19" s="163"/>
    </row>
    <row r="20" spans="1:28" ht="12.75">
      <c r="A20" s="164"/>
      <c r="B20" s="163"/>
      <c r="C20" s="163"/>
      <c r="E20" s="204">
        <v>60</v>
      </c>
      <c r="F20" s="164"/>
      <c r="H20" s="163"/>
      <c r="J20" s="179">
        <v>100</v>
      </c>
      <c r="K20" s="163"/>
      <c r="L20" s="163"/>
      <c r="O20" s="179">
        <v>140</v>
      </c>
      <c r="T20" s="179">
        <v>180</v>
      </c>
      <c r="Y20" s="179">
        <v>220</v>
      </c>
      <c r="Z20" s="164"/>
      <c r="AA20" s="163"/>
      <c r="AB20" s="163"/>
    </row>
    <row r="21" spans="1:28" ht="12.75">
      <c r="A21" s="164" t="s">
        <v>788</v>
      </c>
      <c r="B21" s="163" t="s">
        <v>789</v>
      </c>
      <c r="C21" s="163" t="s">
        <v>790</v>
      </c>
      <c r="E21" s="204">
        <v>61</v>
      </c>
      <c r="F21" s="164"/>
      <c r="H21" s="163"/>
      <c r="J21" s="179">
        <v>101</v>
      </c>
      <c r="K21" s="163"/>
      <c r="L21" s="163"/>
      <c r="O21" s="179">
        <v>141</v>
      </c>
      <c r="T21" s="179">
        <v>181</v>
      </c>
      <c r="Y21" s="179">
        <v>221</v>
      </c>
      <c r="Z21" s="164"/>
      <c r="AA21" s="163"/>
      <c r="AB21" s="163"/>
    </row>
    <row r="22" spans="1:28" ht="25.5">
      <c r="A22" s="203" t="s">
        <v>807</v>
      </c>
      <c r="B22" s="163" t="s">
        <v>806</v>
      </c>
      <c r="C22" s="163" t="s">
        <v>808</v>
      </c>
      <c r="E22" s="204">
        <v>62</v>
      </c>
      <c r="F22" s="164"/>
      <c r="H22" s="163"/>
      <c r="J22" s="179">
        <v>102</v>
      </c>
      <c r="K22" s="163"/>
      <c r="L22" s="163"/>
      <c r="O22" s="179">
        <v>142</v>
      </c>
      <c r="T22" s="179">
        <v>182</v>
      </c>
      <c r="Y22" s="179">
        <v>222</v>
      </c>
      <c r="Z22" s="164"/>
      <c r="AA22" s="163"/>
      <c r="AB22" s="163"/>
    </row>
    <row r="23" spans="1:28" ht="12.75">
      <c r="A23" s="164"/>
      <c r="B23" s="163"/>
      <c r="C23" s="163"/>
      <c r="E23" s="204">
        <v>63</v>
      </c>
      <c r="F23" s="164"/>
      <c r="H23" s="163"/>
      <c r="J23" s="179">
        <v>103</v>
      </c>
      <c r="K23" s="163"/>
      <c r="L23" s="163"/>
      <c r="O23" s="179">
        <v>143</v>
      </c>
      <c r="T23" s="179">
        <v>183</v>
      </c>
      <c r="Y23" s="179">
        <v>223</v>
      </c>
      <c r="Z23" s="164"/>
      <c r="AA23" s="163"/>
      <c r="AB23" s="163"/>
    </row>
    <row r="24" spans="1:28" ht="12.75">
      <c r="A24" s="164"/>
      <c r="B24" s="163" t="s">
        <v>850</v>
      </c>
      <c r="C24" s="163" t="s">
        <v>851</v>
      </c>
      <c r="E24" s="204">
        <v>64</v>
      </c>
      <c r="F24" s="164"/>
      <c r="H24" s="163"/>
      <c r="J24" s="179">
        <v>104</v>
      </c>
      <c r="K24" s="163"/>
      <c r="L24" s="163"/>
      <c r="O24" s="179">
        <v>144</v>
      </c>
      <c r="T24" s="179">
        <v>184</v>
      </c>
      <c r="Y24" s="179">
        <v>224</v>
      </c>
      <c r="Z24" s="164"/>
      <c r="AA24" s="163"/>
      <c r="AB24" s="163"/>
    </row>
    <row r="25" spans="1:28" ht="12.75">
      <c r="A25" s="164" t="s">
        <v>803</v>
      </c>
      <c r="B25" s="163" t="s">
        <v>804</v>
      </c>
      <c r="C25" s="163" t="s">
        <v>805</v>
      </c>
      <c r="E25" s="204">
        <v>65</v>
      </c>
      <c r="F25" s="164"/>
      <c r="H25" s="163"/>
      <c r="J25" s="179">
        <v>105</v>
      </c>
      <c r="K25" s="163"/>
      <c r="L25" s="163"/>
      <c r="O25" s="179">
        <v>145</v>
      </c>
      <c r="T25" s="179">
        <v>185</v>
      </c>
      <c r="Y25" s="179">
        <v>225</v>
      </c>
      <c r="Z25" s="164"/>
      <c r="AA25" s="163"/>
      <c r="AB25" s="163"/>
    </row>
    <row r="26" spans="1:28" ht="12.75">
      <c r="A26" s="164"/>
      <c r="B26" s="163"/>
      <c r="C26" s="163"/>
      <c r="E26" s="204">
        <v>66</v>
      </c>
      <c r="F26" s="164"/>
      <c r="H26" s="163"/>
      <c r="J26" s="179">
        <v>106</v>
      </c>
      <c r="K26" s="163"/>
      <c r="L26" s="163"/>
      <c r="O26" s="179">
        <v>146</v>
      </c>
      <c r="T26" s="179">
        <v>186</v>
      </c>
      <c r="Y26" s="179">
        <v>226</v>
      </c>
      <c r="Z26" s="164"/>
      <c r="AA26" s="163"/>
      <c r="AB26" s="163"/>
    </row>
    <row r="27" spans="1:28" ht="12.75">
      <c r="A27" s="164"/>
      <c r="B27" s="163"/>
      <c r="C27" s="163"/>
      <c r="E27" s="204">
        <v>67</v>
      </c>
      <c r="F27" s="164" t="s">
        <v>872</v>
      </c>
      <c r="G27" s="163" t="s">
        <v>873</v>
      </c>
      <c r="H27" s="163"/>
      <c r="J27" s="179">
        <v>107</v>
      </c>
      <c r="K27" s="163"/>
      <c r="L27" s="163"/>
      <c r="O27" s="179">
        <v>147</v>
      </c>
      <c r="T27" s="179">
        <v>187</v>
      </c>
      <c r="Y27" s="179">
        <v>227</v>
      </c>
      <c r="Z27" s="164"/>
      <c r="AA27" s="163"/>
      <c r="AB27" s="163"/>
    </row>
    <row r="28" spans="1:28" ht="12.75">
      <c r="A28" s="164"/>
      <c r="B28" s="163"/>
      <c r="C28" s="163"/>
      <c r="E28" s="204">
        <v>68</v>
      </c>
      <c r="F28" s="164"/>
      <c r="H28" s="163"/>
      <c r="J28" s="179">
        <v>108</v>
      </c>
      <c r="K28" s="163"/>
      <c r="L28" s="163"/>
      <c r="O28" s="179">
        <v>148</v>
      </c>
      <c r="T28" s="179">
        <v>188</v>
      </c>
      <c r="Y28" s="179">
        <v>228</v>
      </c>
      <c r="Z28" s="164"/>
      <c r="AA28" s="163"/>
      <c r="AB28" s="163"/>
    </row>
    <row r="29" spans="1:28" ht="12.75">
      <c r="A29" s="164" t="s">
        <v>818</v>
      </c>
      <c r="B29" s="163" t="s">
        <v>819</v>
      </c>
      <c r="C29" s="163" t="s">
        <v>820</v>
      </c>
      <c r="D29" t="s">
        <v>821</v>
      </c>
      <c r="E29" s="204">
        <v>69</v>
      </c>
      <c r="F29" s="164"/>
      <c r="H29" s="163"/>
      <c r="J29" s="179">
        <v>109</v>
      </c>
      <c r="K29" s="163"/>
      <c r="L29" s="163"/>
      <c r="O29" s="179">
        <v>149</v>
      </c>
      <c r="T29" s="179">
        <v>189</v>
      </c>
      <c r="Y29" s="179">
        <v>229</v>
      </c>
      <c r="Z29" s="164"/>
      <c r="AA29" s="163"/>
      <c r="AB29" s="163"/>
    </row>
    <row r="30" spans="1:28" ht="12.75">
      <c r="A30" s="164"/>
      <c r="B30" s="163"/>
      <c r="C30" s="163"/>
      <c r="E30" s="204">
        <v>70</v>
      </c>
      <c r="F30" s="164"/>
      <c r="H30" s="163"/>
      <c r="J30" s="179">
        <v>110</v>
      </c>
      <c r="K30" s="163"/>
      <c r="L30" s="163"/>
      <c r="O30" s="179">
        <v>150</v>
      </c>
      <c r="T30" s="179">
        <v>190</v>
      </c>
      <c r="Y30" s="179">
        <v>230</v>
      </c>
      <c r="Z30" s="164"/>
      <c r="AA30" s="163"/>
      <c r="AB30" s="163"/>
    </row>
    <row r="31" spans="1:28" ht="12.75">
      <c r="A31" s="164"/>
      <c r="B31" s="163" t="s">
        <v>884</v>
      </c>
      <c r="C31" s="163" t="s">
        <v>885</v>
      </c>
      <c r="E31" s="204">
        <v>71</v>
      </c>
      <c r="F31" s="164"/>
      <c r="H31" s="163"/>
      <c r="J31" s="179">
        <v>111</v>
      </c>
      <c r="K31" s="163"/>
      <c r="L31" s="163"/>
      <c r="O31" s="179">
        <v>151</v>
      </c>
      <c r="T31" s="179">
        <v>191</v>
      </c>
      <c r="Y31" s="179">
        <v>231</v>
      </c>
      <c r="Z31" s="164"/>
      <c r="AA31" s="163"/>
      <c r="AB31" s="163"/>
    </row>
    <row r="32" spans="1:28" ht="12.75">
      <c r="A32" s="164"/>
      <c r="B32" s="163"/>
      <c r="C32" s="163"/>
      <c r="E32" s="204">
        <v>72</v>
      </c>
      <c r="F32" s="164" t="s">
        <v>886</v>
      </c>
      <c r="G32" s="163" t="s">
        <v>887</v>
      </c>
      <c r="H32" s="163"/>
      <c r="J32" s="179">
        <v>112</v>
      </c>
      <c r="K32" s="163"/>
      <c r="L32" s="163"/>
      <c r="O32" s="179">
        <v>152</v>
      </c>
      <c r="T32" s="179">
        <v>192</v>
      </c>
      <c r="Y32" s="179">
        <v>232</v>
      </c>
      <c r="Z32" s="164"/>
      <c r="AA32" s="163"/>
      <c r="AB32" s="163"/>
    </row>
    <row r="33" spans="1:28" ht="12.75">
      <c r="A33" s="164"/>
      <c r="B33" s="163"/>
      <c r="C33" s="163"/>
      <c r="E33" s="204">
        <v>73</v>
      </c>
      <c r="F33" s="164"/>
      <c r="H33" s="163"/>
      <c r="J33" s="179">
        <v>113</v>
      </c>
      <c r="K33" s="163"/>
      <c r="L33" s="163"/>
      <c r="O33" s="179">
        <v>153</v>
      </c>
      <c r="T33" s="179">
        <v>193</v>
      </c>
      <c r="Y33" s="179">
        <v>233</v>
      </c>
      <c r="Z33" s="164"/>
      <c r="AA33" s="163"/>
      <c r="AB33" s="163"/>
    </row>
    <row r="34" spans="1:28" ht="12.75">
      <c r="A34" s="164" t="s">
        <v>809</v>
      </c>
      <c r="B34" s="163" t="s">
        <v>810</v>
      </c>
      <c r="C34" s="163" t="s">
        <v>811</v>
      </c>
      <c r="E34" s="204">
        <v>74</v>
      </c>
      <c r="F34" s="164"/>
      <c r="H34" s="163"/>
      <c r="J34" s="179">
        <v>114</v>
      </c>
      <c r="K34" s="163"/>
      <c r="L34" s="163"/>
      <c r="O34" s="179">
        <v>154</v>
      </c>
      <c r="T34" s="179">
        <v>194</v>
      </c>
      <c r="Y34" s="179">
        <v>234</v>
      </c>
      <c r="Z34" s="164"/>
      <c r="AA34" s="163"/>
      <c r="AB34" s="163"/>
    </row>
    <row r="35" spans="1:28" ht="12.75">
      <c r="A35" s="164" t="s">
        <v>812</v>
      </c>
      <c r="B35" s="163" t="s">
        <v>813</v>
      </c>
      <c r="C35" s="163" t="s">
        <v>814</v>
      </c>
      <c r="E35" s="204">
        <v>75</v>
      </c>
      <c r="F35" s="164"/>
      <c r="H35" s="163"/>
      <c r="J35" s="179">
        <v>115</v>
      </c>
      <c r="K35" s="163"/>
      <c r="L35" s="163"/>
      <c r="O35" s="179">
        <v>155</v>
      </c>
      <c r="T35" s="179">
        <v>195</v>
      </c>
      <c r="Y35" s="179">
        <v>235</v>
      </c>
      <c r="Z35" s="164"/>
      <c r="AA35" s="163"/>
      <c r="AB35" s="163"/>
    </row>
    <row r="36" spans="1:28" ht="12.75">
      <c r="A36" s="164"/>
      <c r="B36" s="163"/>
      <c r="C36" s="163"/>
      <c r="E36" s="204">
        <v>76</v>
      </c>
      <c r="F36" s="164"/>
      <c r="H36" s="163"/>
      <c r="J36" s="179">
        <v>116</v>
      </c>
      <c r="K36" s="163"/>
      <c r="L36" s="163"/>
      <c r="O36" s="179">
        <v>156</v>
      </c>
      <c r="T36" s="179">
        <v>196</v>
      </c>
      <c r="Y36" s="179">
        <v>236</v>
      </c>
      <c r="Z36" s="164"/>
      <c r="AA36" s="163"/>
      <c r="AB36" s="163"/>
    </row>
    <row r="37" spans="1:28" ht="12.75">
      <c r="A37" s="164"/>
      <c r="B37" s="163"/>
      <c r="C37" s="163"/>
      <c r="E37" s="204">
        <v>77</v>
      </c>
      <c r="F37" s="164" t="s">
        <v>870</v>
      </c>
      <c r="G37" s="163" t="s">
        <v>871</v>
      </c>
      <c r="H37" s="163"/>
      <c r="J37" s="179">
        <v>117</v>
      </c>
      <c r="K37" s="163"/>
      <c r="L37" s="163"/>
      <c r="O37" s="179">
        <v>157</v>
      </c>
      <c r="T37" s="179">
        <v>197</v>
      </c>
      <c r="Y37" s="179">
        <v>237</v>
      </c>
      <c r="Z37" s="164"/>
      <c r="AA37" s="163"/>
      <c r="AB37" s="163"/>
    </row>
    <row r="38" spans="1:28" ht="12.75">
      <c r="A38" s="164"/>
      <c r="B38" s="163"/>
      <c r="C38" s="163"/>
      <c r="E38" s="204">
        <v>78</v>
      </c>
      <c r="F38" s="164"/>
      <c r="H38" s="163"/>
      <c r="J38" s="179">
        <v>118</v>
      </c>
      <c r="K38" s="163"/>
      <c r="L38" s="163"/>
      <c r="O38" s="179">
        <v>158</v>
      </c>
      <c r="T38" s="179">
        <v>198</v>
      </c>
      <c r="Y38" s="179">
        <v>238</v>
      </c>
      <c r="Z38" s="164"/>
      <c r="AA38" s="163"/>
      <c r="AB38" s="163"/>
    </row>
    <row r="39" spans="1:28" ht="12.75">
      <c r="A39" s="164"/>
      <c r="B39" s="163"/>
      <c r="C39" s="163"/>
      <c r="E39" s="204">
        <v>79</v>
      </c>
      <c r="F39" s="164"/>
      <c r="H39" s="163"/>
      <c r="J39" s="179">
        <v>119</v>
      </c>
      <c r="K39" s="163"/>
      <c r="L39" s="163"/>
      <c r="O39" s="179">
        <v>159</v>
      </c>
      <c r="T39" s="179">
        <v>199</v>
      </c>
      <c r="Y39" s="179">
        <v>239</v>
      </c>
      <c r="Z39" s="164"/>
      <c r="AA39" s="163"/>
      <c r="AB39" s="163"/>
    </row>
    <row r="40" spans="1:28" ht="12.75">
      <c r="A40" s="164"/>
      <c r="B40" s="163"/>
      <c r="C40" s="163"/>
      <c r="E40" s="204">
        <v>80</v>
      </c>
      <c r="F40" s="164"/>
      <c r="H40" s="163"/>
      <c r="J40" s="179">
        <v>120</v>
      </c>
      <c r="K40" s="163"/>
      <c r="L40" s="163"/>
      <c r="O40" s="179">
        <v>160</v>
      </c>
      <c r="T40" s="179">
        <v>200</v>
      </c>
      <c r="Y40" s="179">
        <v>240</v>
      </c>
      <c r="Z40" s="164"/>
      <c r="AA40" s="163"/>
      <c r="AB40" s="163"/>
    </row>
    <row r="41" spans="1:20" ht="12.75">
      <c r="A41" s="164"/>
      <c r="B41" s="163"/>
      <c r="C41" s="163"/>
      <c r="T41" s="179"/>
    </row>
    <row r="42" spans="1:3" ht="12.75">
      <c r="A42" s="164"/>
      <c r="B42" s="163"/>
      <c r="C42" s="163"/>
    </row>
    <row r="43" spans="1:3" ht="12.75">
      <c r="A43" s="164"/>
      <c r="B43" s="163"/>
      <c r="C43" s="163"/>
    </row>
    <row r="44" spans="1:3" ht="12.75">
      <c r="A44" s="164"/>
      <c r="B44" s="163"/>
      <c r="C44" s="163"/>
    </row>
    <row r="45" spans="1:3" ht="12.75">
      <c r="A45" s="164"/>
      <c r="B45" s="163"/>
      <c r="C45" s="163"/>
    </row>
    <row r="46" spans="1:3" ht="12.75">
      <c r="A46" s="164"/>
      <c r="B46" s="163"/>
      <c r="C46" s="163"/>
    </row>
    <row r="47" spans="1:3" ht="12.75">
      <c r="A47" s="164"/>
      <c r="B47" s="163"/>
      <c r="C47" s="163"/>
    </row>
    <row r="48" spans="1:3" ht="12.75">
      <c r="A48" s="164"/>
      <c r="B48" s="163"/>
      <c r="C48" s="163"/>
    </row>
    <row r="49" spans="1:3" ht="12.75">
      <c r="A49" s="164"/>
      <c r="B49" s="163" t="s">
        <v>882</v>
      </c>
      <c r="C49" s="163" t="s">
        <v>883</v>
      </c>
    </row>
    <row r="50" spans="1:3" ht="12.75">
      <c r="A50" s="164"/>
      <c r="B50" s="163"/>
      <c r="C50" s="163"/>
    </row>
    <row r="51" spans="1:3" ht="12.75">
      <c r="A51" s="164"/>
      <c r="B51" s="163"/>
      <c r="C51" s="163"/>
    </row>
    <row r="52" spans="1:3" ht="12.75">
      <c r="A52" s="164"/>
      <c r="B52" s="163" t="s">
        <v>880</v>
      </c>
      <c r="C52" s="163" t="s">
        <v>881</v>
      </c>
    </row>
    <row r="53" spans="1:3" ht="12.75">
      <c r="A53" s="164"/>
      <c r="B53" s="163" t="s">
        <v>878</v>
      </c>
      <c r="C53" s="163" t="s">
        <v>879</v>
      </c>
    </row>
    <row r="54" spans="1:3" ht="12.75">
      <c r="A54" s="164"/>
      <c r="B54" s="163" t="s">
        <v>876</v>
      </c>
      <c r="C54" s="163" t="s">
        <v>877</v>
      </c>
    </row>
    <row r="55" spans="1:3" ht="12.75">
      <c r="A55" s="164"/>
      <c r="B55" s="163"/>
      <c r="C55" s="163"/>
    </row>
    <row r="56" spans="1:3" ht="12.75">
      <c r="A56" s="164"/>
      <c r="B56" s="163"/>
      <c r="C56" s="163"/>
    </row>
    <row r="57" spans="1:3" ht="12.75">
      <c r="A57" s="164"/>
      <c r="B57" s="163"/>
      <c r="C57" s="163"/>
    </row>
    <row r="58" spans="1:3" ht="12.75">
      <c r="A58" s="164"/>
      <c r="B58" s="163"/>
      <c r="C58" s="163"/>
    </row>
    <row r="59" spans="1:3" ht="12.75">
      <c r="A59" s="164"/>
      <c r="B59" s="163"/>
      <c r="C59" s="163"/>
    </row>
    <row r="60" spans="1:3" ht="12.75">
      <c r="A60" s="164"/>
      <c r="B60" s="163"/>
      <c r="C60" s="163"/>
    </row>
    <row r="61" spans="1:3" ht="12.75">
      <c r="A61" s="164"/>
      <c r="B61" s="163"/>
      <c r="C61" s="163"/>
    </row>
    <row r="62" spans="1:3" ht="12.75">
      <c r="A62" s="164"/>
      <c r="B62" s="163"/>
      <c r="C62" s="163"/>
    </row>
    <row r="63" spans="1:3" ht="12.75">
      <c r="A63" s="164"/>
      <c r="B63" s="163"/>
      <c r="C63" s="163"/>
    </row>
    <row r="64" spans="1:3" ht="12.75">
      <c r="A64" s="164"/>
      <c r="B64" s="163"/>
      <c r="C64" s="163"/>
    </row>
    <row r="65" spans="1:3" ht="12.75">
      <c r="A65" s="164"/>
      <c r="B65" s="163"/>
      <c r="C65" s="163"/>
    </row>
    <row r="66" spans="1:3" ht="12.75">
      <c r="A66" s="164"/>
      <c r="B66" s="163"/>
      <c r="C66" s="163"/>
    </row>
    <row r="67" spans="1:3" ht="12.75">
      <c r="A67" s="164"/>
      <c r="B67" s="163"/>
      <c r="C67" s="163"/>
    </row>
    <row r="68" spans="1:3" ht="12.75">
      <c r="A68" s="164"/>
      <c r="B68" s="163"/>
      <c r="C68" s="163"/>
    </row>
    <row r="69" spans="1:3" ht="12.75">
      <c r="A69" s="164"/>
      <c r="B69" s="163"/>
      <c r="C69" s="163"/>
    </row>
    <row r="70" spans="1:3" ht="12.75">
      <c r="A70" s="164"/>
      <c r="B70" s="163"/>
      <c r="C70" s="163"/>
    </row>
    <row r="71" spans="1:3" ht="12.75">
      <c r="A71" s="164"/>
      <c r="B71" s="163"/>
      <c r="C71" s="163"/>
    </row>
    <row r="72" spans="1:3" ht="12.75">
      <c r="A72" s="164"/>
      <c r="B72" s="163"/>
      <c r="C72" s="163"/>
    </row>
    <row r="73" spans="1:3" ht="12.75">
      <c r="A73" s="164"/>
      <c r="B73" s="163"/>
      <c r="C73" s="163"/>
    </row>
    <row r="74" spans="1:3" ht="12.75">
      <c r="A74" s="164"/>
      <c r="B74" s="163"/>
      <c r="C74" s="163"/>
    </row>
    <row r="75" spans="1:3" ht="12.75">
      <c r="A75" s="164"/>
      <c r="B75" s="163"/>
      <c r="C75" s="163"/>
    </row>
    <row r="76" spans="1:3" ht="12.75">
      <c r="A76" s="164"/>
      <c r="B76" s="163"/>
      <c r="C76" s="163"/>
    </row>
    <row r="77" spans="1:3" ht="12.75">
      <c r="A77" s="164"/>
      <c r="B77" s="163"/>
      <c r="C77" s="163"/>
    </row>
    <row r="78" spans="1:3" ht="12.75">
      <c r="A78" s="164"/>
      <c r="B78" s="163"/>
      <c r="C78" s="163"/>
    </row>
    <row r="79" spans="1:3" ht="12.75">
      <c r="A79" s="164"/>
      <c r="B79" s="163"/>
      <c r="C79" s="163"/>
    </row>
    <row r="80" spans="1:3" ht="12.75">
      <c r="A80" s="164"/>
      <c r="B80" s="163"/>
      <c r="C80" s="163"/>
    </row>
    <row r="81" spans="1:3" ht="12.75">
      <c r="A81" s="164"/>
      <c r="B81" s="163"/>
      <c r="C81" s="163"/>
    </row>
    <row r="82" spans="1:3" ht="12.75">
      <c r="A82" s="164"/>
      <c r="B82" s="163"/>
      <c r="C82" s="163"/>
    </row>
    <row r="83" spans="1:3" ht="12.75">
      <c r="A83" s="164"/>
      <c r="B83" s="163"/>
      <c r="C83" s="163"/>
    </row>
    <row r="84" spans="1:3" ht="12.75">
      <c r="A84" s="164"/>
      <c r="B84" s="163"/>
      <c r="C84" s="163"/>
    </row>
    <row r="85" spans="1:3" ht="12.75">
      <c r="A85" s="164"/>
      <c r="B85" s="163"/>
      <c r="C85" s="163"/>
    </row>
    <row r="86" spans="1:3" ht="12.75">
      <c r="A86" s="164"/>
      <c r="B86" s="163"/>
      <c r="C86" s="163"/>
    </row>
    <row r="87" spans="1:3" ht="12.75">
      <c r="A87" s="164"/>
      <c r="B87" s="163"/>
      <c r="C87" s="163"/>
    </row>
    <row r="88" spans="1:3" ht="12.75">
      <c r="A88" s="164"/>
      <c r="B88" s="163"/>
      <c r="C88" s="163"/>
    </row>
    <row r="89" spans="1:3" ht="12.75">
      <c r="A89" s="164"/>
      <c r="B89" s="163"/>
      <c r="C89" s="163"/>
    </row>
    <row r="90" spans="1:3" ht="12.75">
      <c r="A90" s="164"/>
      <c r="B90" s="163"/>
      <c r="C90" s="163"/>
    </row>
    <row r="91" spans="1:3" ht="12.75">
      <c r="A91" s="164"/>
      <c r="B91" s="163"/>
      <c r="C91" s="163"/>
    </row>
    <row r="92" spans="1:3" ht="12.75">
      <c r="A92" s="164"/>
      <c r="B92" s="163"/>
      <c r="C92" s="163"/>
    </row>
    <row r="93" spans="1:3" ht="12.75">
      <c r="A93" s="164"/>
      <c r="B93" s="163"/>
      <c r="C93" s="163"/>
    </row>
    <row r="94" spans="1:3" ht="12.75">
      <c r="A94" s="164"/>
      <c r="B94" s="163"/>
      <c r="C94" s="163"/>
    </row>
    <row r="95" spans="1:3" ht="12.75">
      <c r="A95" s="164"/>
      <c r="B95" s="163"/>
      <c r="C95" s="163"/>
    </row>
    <row r="96" spans="1:3" ht="12.75">
      <c r="A96" s="164"/>
      <c r="B96" s="163"/>
      <c r="C96" s="163"/>
    </row>
    <row r="97" spans="1:3" ht="12.75">
      <c r="A97" s="164"/>
      <c r="B97" s="163"/>
      <c r="C97" s="163"/>
    </row>
    <row r="98" spans="1:3" ht="12.75">
      <c r="A98" s="164"/>
      <c r="B98" s="163"/>
      <c r="C98" s="163"/>
    </row>
    <row r="99" spans="1:3" ht="12.75">
      <c r="A99" s="164"/>
      <c r="B99" s="163"/>
      <c r="C99" s="163"/>
    </row>
    <row r="100" spans="1:3" ht="12.75">
      <c r="A100" s="179"/>
      <c r="B100" s="163"/>
      <c r="C100" s="163"/>
    </row>
    <row r="101" spans="1:3" ht="12.75">
      <c r="A101" s="179"/>
      <c r="B101" s="163"/>
      <c r="C101" s="163"/>
    </row>
    <row r="102" spans="1:3" ht="12.75">
      <c r="A102" s="179"/>
      <c r="B102" s="163"/>
      <c r="C102" s="163"/>
    </row>
    <row r="103" spans="1:3" ht="12.75">
      <c r="A103" s="179"/>
      <c r="B103" s="163"/>
      <c r="C103" s="163"/>
    </row>
    <row r="104" spans="1:3" ht="12.75">
      <c r="A104" s="179"/>
      <c r="B104" s="163"/>
      <c r="C104" s="163"/>
    </row>
    <row r="105" spans="1:3" ht="12.75">
      <c r="A105" s="179"/>
      <c r="B105" s="163"/>
      <c r="C105" s="163"/>
    </row>
    <row r="106" spans="1:3" ht="12.75">
      <c r="A106" s="179"/>
      <c r="B106" s="163"/>
      <c r="C106" s="163"/>
    </row>
    <row r="107" spans="1:3" ht="12.75">
      <c r="A107" s="179"/>
      <c r="B107" s="163"/>
      <c r="C107" s="163"/>
    </row>
    <row r="108" spans="1:3" ht="12.75">
      <c r="A108" s="179"/>
      <c r="B108" s="163"/>
      <c r="C108" s="163"/>
    </row>
    <row r="109" spans="1:3" ht="12.75">
      <c r="A109" s="179"/>
      <c r="B109" s="163"/>
      <c r="C109" s="163"/>
    </row>
    <row r="110" spans="1:3" ht="12.75">
      <c r="A110" s="179"/>
      <c r="B110" s="163"/>
      <c r="C110" s="163"/>
    </row>
    <row r="111" spans="1:3" ht="12.75">
      <c r="A111" s="179"/>
      <c r="B111" s="163"/>
      <c r="C111" s="163"/>
    </row>
    <row r="112" spans="1:3" ht="12.75">
      <c r="A112" s="179"/>
      <c r="B112" s="163"/>
      <c r="C112" s="163"/>
    </row>
    <row r="113" spans="1:3" ht="12.75">
      <c r="A113" s="179"/>
      <c r="B113" s="163"/>
      <c r="C113" s="163"/>
    </row>
    <row r="114" spans="1:3" ht="12.75">
      <c r="A114" s="179"/>
      <c r="B114" s="163"/>
      <c r="C114" s="163"/>
    </row>
    <row r="115" spans="1:3" ht="12.75">
      <c r="A115" s="179"/>
      <c r="B115" s="163"/>
      <c r="C115" s="163"/>
    </row>
    <row r="116" spans="1:3" ht="12.75">
      <c r="A116" s="179"/>
      <c r="C116" s="163"/>
    </row>
    <row r="117" spans="1:3" ht="12.75">
      <c r="A117" s="179"/>
      <c r="C117" s="163"/>
    </row>
    <row r="118" spans="1:3" ht="12.75">
      <c r="A118" s="179"/>
      <c r="C118" s="163"/>
    </row>
    <row r="119" spans="1:3" ht="12.75">
      <c r="A119" s="179"/>
      <c r="C119" s="163"/>
    </row>
    <row r="120" spans="1:3" ht="12.75">
      <c r="A120" s="179"/>
      <c r="C120" s="163"/>
    </row>
    <row r="121" spans="1:3" ht="12.75">
      <c r="A121" s="179"/>
      <c r="C121" s="163"/>
    </row>
    <row r="122" spans="1:3" ht="12.75">
      <c r="A122" s="179"/>
      <c r="C122" s="163"/>
    </row>
    <row r="123" spans="1:3" ht="12.75">
      <c r="A123" s="179"/>
      <c r="C123" s="163"/>
    </row>
    <row r="124" ht="12.75">
      <c r="A124" s="17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33"/>
  <sheetViews>
    <sheetView zoomScalePageLayoutView="0" workbookViewId="0" topLeftCell="K1">
      <selection activeCell="W25" sqref="W25"/>
    </sheetView>
  </sheetViews>
  <sheetFormatPr defaultColWidth="9.00390625" defaultRowHeight="12.75"/>
  <cols>
    <col min="2" max="2" width="9.00390625" style="22" customWidth="1"/>
    <col min="5" max="5" width="10.00390625" style="0" customWidth="1"/>
  </cols>
  <sheetData>
    <row r="1" spans="1:29" ht="12.75">
      <c r="A1" s="33">
        <v>500</v>
      </c>
      <c r="B1" s="34">
        <v>2050</v>
      </c>
      <c r="C1" s="33">
        <v>5050</v>
      </c>
      <c r="D1" s="33">
        <v>4200</v>
      </c>
      <c r="E1" s="33">
        <v>750</v>
      </c>
      <c r="F1" s="33">
        <v>1850</v>
      </c>
      <c r="G1" s="33">
        <v>2000</v>
      </c>
      <c r="H1" s="33">
        <v>3050</v>
      </c>
      <c r="I1" s="33">
        <v>3100</v>
      </c>
      <c r="J1" s="33">
        <v>700</v>
      </c>
      <c r="K1" s="33">
        <v>3100</v>
      </c>
      <c r="L1" s="33">
        <v>2500</v>
      </c>
      <c r="M1" s="33">
        <v>3100</v>
      </c>
      <c r="N1" s="33">
        <v>3950</v>
      </c>
      <c r="O1" s="33">
        <v>1600</v>
      </c>
      <c r="P1" s="33">
        <v>2100</v>
      </c>
      <c r="Q1" s="33">
        <v>2400</v>
      </c>
      <c r="R1" s="33">
        <v>2450</v>
      </c>
      <c r="S1" s="33">
        <v>4450</v>
      </c>
      <c r="T1" s="33">
        <v>1100</v>
      </c>
      <c r="U1" s="219">
        <v>6250</v>
      </c>
      <c r="V1" s="219">
        <v>4100</v>
      </c>
      <c r="W1" s="219"/>
      <c r="X1" s="219"/>
      <c r="Y1" s="219"/>
      <c r="Z1" s="219"/>
      <c r="AA1" s="219"/>
      <c r="AB1" s="220"/>
      <c r="AC1" s="220"/>
    </row>
    <row r="2" spans="1:29" ht="12.75">
      <c r="A2" s="33">
        <v>1800</v>
      </c>
      <c r="B2" s="34">
        <v>1050</v>
      </c>
      <c r="C2" s="33">
        <v>5550</v>
      </c>
      <c r="D2" s="33">
        <v>4250</v>
      </c>
      <c r="E2" s="33">
        <v>0</v>
      </c>
      <c r="F2" s="33">
        <v>550</v>
      </c>
      <c r="G2" s="33">
        <v>2450</v>
      </c>
      <c r="H2" s="33">
        <v>3100</v>
      </c>
      <c r="I2" s="33">
        <v>2100</v>
      </c>
      <c r="J2" s="33">
        <v>1550</v>
      </c>
      <c r="K2" s="33">
        <v>2100</v>
      </c>
      <c r="L2" s="33">
        <v>3050</v>
      </c>
      <c r="M2" s="33">
        <v>3400</v>
      </c>
      <c r="N2" s="33">
        <v>4550</v>
      </c>
      <c r="O2" s="33">
        <v>1900</v>
      </c>
      <c r="P2" s="33">
        <v>2800</v>
      </c>
      <c r="Q2" s="33">
        <v>3100</v>
      </c>
      <c r="R2" s="33">
        <v>2800</v>
      </c>
      <c r="S2" s="33">
        <v>3450</v>
      </c>
      <c r="T2" s="33">
        <v>3000</v>
      </c>
      <c r="U2" s="219">
        <v>100</v>
      </c>
      <c r="V2" s="219">
        <v>1000</v>
      </c>
      <c r="W2" s="219"/>
      <c r="X2" s="219"/>
      <c r="Y2" s="219"/>
      <c r="Z2" s="219"/>
      <c r="AA2" s="219"/>
      <c r="AB2" s="220"/>
      <c r="AC2" s="220"/>
    </row>
    <row r="3" spans="1:29" ht="12.75">
      <c r="A3" s="33">
        <v>0</v>
      </c>
      <c r="B3" s="34">
        <v>1500</v>
      </c>
      <c r="C3" s="33">
        <v>5000</v>
      </c>
      <c r="D3" s="33">
        <v>4500</v>
      </c>
      <c r="E3" s="33">
        <v>550</v>
      </c>
      <c r="F3" s="33">
        <v>850</v>
      </c>
      <c r="G3" s="33">
        <v>2650</v>
      </c>
      <c r="H3" s="33">
        <v>3450</v>
      </c>
      <c r="I3" s="33">
        <v>1100</v>
      </c>
      <c r="J3" s="33">
        <v>1800</v>
      </c>
      <c r="K3" s="33">
        <v>2600</v>
      </c>
      <c r="L3" s="33">
        <v>2050</v>
      </c>
      <c r="M3" s="33">
        <v>3550</v>
      </c>
      <c r="N3" s="33">
        <v>3550</v>
      </c>
      <c r="O3" s="33">
        <v>1000</v>
      </c>
      <c r="P3" s="33">
        <v>3000</v>
      </c>
      <c r="Q3" s="33">
        <v>2100</v>
      </c>
      <c r="R3" s="33">
        <v>3400</v>
      </c>
      <c r="S3" s="33">
        <v>4000</v>
      </c>
      <c r="T3" s="33">
        <v>2800</v>
      </c>
      <c r="U3" s="219">
        <v>3000</v>
      </c>
      <c r="V3" s="219">
        <v>3500</v>
      </c>
      <c r="W3" s="219"/>
      <c r="X3" s="219"/>
      <c r="Y3" s="219"/>
      <c r="Z3" s="219"/>
      <c r="AA3" s="219"/>
      <c r="AB3" s="220"/>
      <c r="AC3" s="220"/>
    </row>
    <row r="4" spans="1:29" ht="12.75">
      <c r="A4" s="33">
        <v>750</v>
      </c>
      <c r="B4" s="34">
        <v>1650</v>
      </c>
      <c r="C4" s="33">
        <v>5000</v>
      </c>
      <c r="D4" s="33">
        <v>4850</v>
      </c>
      <c r="E4" s="33">
        <v>1200</v>
      </c>
      <c r="F4" s="33">
        <v>1600</v>
      </c>
      <c r="G4" s="33">
        <v>350</v>
      </c>
      <c r="H4" s="33">
        <v>3500</v>
      </c>
      <c r="I4" s="33">
        <v>1500</v>
      </c>
      <c r="J4" s="33">
        <v>1400</v>
      </c>
      <c r="K4" s="33">
        <v>2800</v>
      </c>
      <c r="L4" s="33">
        <v>750</v>
      </c>
      <c r="M4" s="34">
        <v>3800</v>
      </c>
      <c r="N4" s="33">
        <v>4250</v>
      </c>
      <c r="O4" s="33">
        <v>2200</v>
      </c>
      <c r="P4" s="33">
        <v>2000</v>
      </c>
      <c r="Q4" s="33">
        <v>2500</v>
      </c>
      <c r="R4" s="33">
        <v>3900</v>
      </c>
      <c r="S4" s="33">
        <v>4500</v>
      </c>
      <c r="T4" s="33">
        <v>4300</v>
      </c>
      <c r="U4" s="219">
        <v>5000</v>
      </c>
      <c r="V4" s="219">
        <v>1500</v>
      </c>
      <c r="W4" s="219"/>
      <c r="X4" s="219"/>
      <c r="Y4" s="219"/>
      <c r="Z4" s="219"/>
      <c r="AA4" s="219"/>
      <c r="AB4" s="220"/>
      <c r="AC4" s="220"/>
    </row>
    <row r="5" spans="1:29" ht="12.75">
      <c r="A5" s="33">
        <v>1250</v>
      </c>
      <c r="B5" s="34">
        <v>1600</v>
      </c>
      <c r="C5" s="33">
        <v>5500</v>
      </c>
      <c r="D5" s="33">
        <v>5000</v>
      </c>
      <c r="E5" s="33">
        <v>1350</v>
      </c>
      <c r="F5" s="33">
        <v>1800</v>
      </c>
      <c r="G5" s="33">
        <v>1250</v>
      </c>
      <c r="H5" s="33">
        <v>4250</v>
      </c>
      <c r="I5" s="33">
        <v>1750</v>
      </c>
      <c r="J5" s="33">
        <v>2000</v>
      </c>
      <c r="K5" s="33">
        <v>1800</v>
      </c>
      <c r="L5" s="33">
        <v>2100</v>
      </c>
      <c r="M5" s="33">
        <v>1800</v>
      </c>
      <c r="N5" s="33">
        <v>4300</v>
      </c>
      <c r="O5" s="33">
        <v>1200</v>
      </c>
      <c r="P5" s="33">
        <v>2300</v>
      </c>
      <c r="Q5" s="33">
        <v>3050</v>
      </c>
      <c r="R5" s="33">
        <v>0</v>
      </c>
      <c r="S5" s="33">
        <v>3500</v>
      </c>
      <c r="T5" s="33">
        <v>7100</v>
      </c>
      <c r="U5" s="219">
        <v>300</v>
      </c>
      <c r="V5" s="219">
        <v>2500</v>
      </c>
      <c r="W5" s="219"/>
      <c r="X5" s="219"/>
      <c r="Y5" s="219"/>
      <c r="Z5" s="219"/>
      <c r="AA5" s="219"/>
      <c r="AB5" s="220"/>
      <c r="AC5" s="220"/>
    </row>
    <row r="6" spans="1:29" ht="12.75">
      <c r="A6" s="33">
        <v>2050</v>
      </c>
      <c r="B6" s="34">
        <v>1800</v>
      </c>
      <c r="C6" s="33">
        <v>5300</v>
      </c>
      <c r="D6" s="33">
        <v>5700</v>
      </c>
      <c r="E6" s="33">
        <v>1550</v>
      </c>
      <c r="F6" s="33">
        <v>2350</v>
      </c>
      <c r="G6" s="33">
        <v>1900</v>
      </c>
      <c r="H6" s="33">
        <v>3250</v>
      </c>
      <c r="I6" s="33">
        <v>2800</v>
      </c>
      <c r="J6" s="33">
        <v>1050</v>
      </c>
      <c r="K6" s="33">
        <v>2600</v>
      </c>
      <c r="L6" s="33">
        <v>1100</v>
      </c>
      <c r="M6" s="33">
        <v>3150</v>
      </c>
      <c r="N6" s="33">
        <v>6800</v>
      </c>
      <c r="O6" s="33">
        <v>1250</v>
      </c>
      <c r="P6" s="33">
        <v>3800</v>
      </c>
      <c r="Q6" s="33">
        <v>3400</v>
      </c>
      <c r="R6" s="33">
        <v>450</v>
      </c>
      <c r="S6" s="33">
        <v>3950</v>
      </c>
      <c r="T6" s="36">
        <v>2200</v>
      </c>
      <c r="U6" s="219">
        <v>2500</v>
      </c>
      <c r="V6" s="219">
        <v>3500</v>
      </c>
      <c r="W6" s="219"/>
      <c r="X6" s="219"/>
      <c r="Y6" s="219"/>
      <c r="Z6" s="219"/>
      <c r="AA6" s="219"/>
      <c r="AB6" s="220"/>
      <c r="AC6" s="220"/>
    </row>
    <row r="7" spans="1:29" ht="12.75">
      <c r="A7" s="33">
        <v>2450</v>
      </c>
      <c r="B7" s="34">
        <v>1050</v>
      </c>
      <c r="C7" s="33">
        <v>5500</v>
      </c>
      <c r="D7" s="33">
        <v>1700</v>
      </c>
      <c r="E7" s="33">
        <v>2050</v>
      </c>
      <c r="F7" s="33">
        <v>2950</v>
      </c>
      <c r="G7" s="33">
        <v>2550</v>
      </c>
      <c r="H7" s="33">
        <v>3550</v>
      </c>
      <c r="I7" s="33">
        <v>1800</v>
      </c>
      <c r="J7" s="33">
        <v>1300</v>
      </c>
      <c r="K7" s="33">
        <v>3250</v>
      </c>
      <c r="L7" s="33">
        <v>1000</v>
      </c>
      <c r="M7" s="33">
        <v>1150</v>
      </c>
      <c r="N7" s="33">
        <v>3800</v>
      </c>
      <c r="O7" s="33">
        <v>0</v>
      </c>
      <c r="P7" s="33">
        <v>5200</v>
      </c>
      <c r="Q7" s="33">
        <v>2400</v>
      </c>
      <c r="R7" s="33">
        <v>950</v>
      </c>
      <c r="S7" s="33">
        <v>4200</v>
      </c>
      <c r="T7" s="36">
        <v>3200</v>
      </c>
      <c r="U7" s="219">
        <v>3000</v>
      </c>
      <c r="V7" s="219">
        <v>1000</v>
      </c>
      <c r="W7" s="219"/>
      <c r="X7" s="219"/>
      <c r="Y7" s="219"/>
      <c r="Z7" s="219"/>
      <c r="AA7" s="219"/>
      <c r="AB7" s="220"/>
      <c r="AC7" s="220"/>
    </row>
    <row r="8" spans="1:29" ht="12.75">
      <c r="A8" s="33">
        <v>2550</v>
      </c>
      <c r="B8" s="34">
        <v>1200</v>
      </c>
      <c r="C8" s="33">
        <v>5500</v>
      </c>
      <c r="D8" s="33">
        <v>1850</v>
      </c>
      <c r="E8" s="33">
        <v>2550</v>
      </c>
      <c r="F8" s="33">
        <v>3300</v>
      </c>
      <c r="G8" s="33">
        <v>1900</v>
      </c>
      <c r="H8" s="33">
        <v>2950</v>
      </c>
      <c r="I8" s="33">
        <v>800</v>
      </c>
      <c r="J8" s="33">
        <v>1750</v>
      </c>
      <c r="K8" s="33">
        <v>3450</v>
      </c>
      <c r="L8" s="33">
        <v>1800</v>
      </c>
      <c r="M8" s="33">
        <v>300</v>
      </c>
      <c r="N8" s="33">
        <v>3950</v>
      </c>
      <c r="O8" s="33">
        <v>500</v>
      </c>
      <c r="P8" s="33">
        <v>3200</v>
      </c>
      <c r="Q8" s="33">
        <v>3050</v>
      </c>
      <c r="R8" s="33">
        <v>650</v>
      </c>
      <c r="S8" s="33">
        <v>3200</v>
      </c>
      <c r="T8" s="36">
        <v>2200</v>
      </c>
      <c r="U8" s="219">
        <v>3350</v>
      </c>
      <c r="V8" s="219">
        <v>2500</v>
      </c>
      <c r="W8" s="219"/>
      <c r="X8" s="219"/>
      <c r="Y8" s="219"/>
      <c r="Z8" s="219"/>
      <c r="AA8" s="219"/>
      <c r="AB8" s="220"/>
      <c r="AC8" s="220"/>
    </row>
    <row r="9" spans="1:29" ht="12.75">
      <c r="A9" s="33">
        <v>2100</v>
      </c>
      <c r="B9" s="34">
        <v>1550</v>
      </c>
      <c r="C9" s="33">
        <v>3600</v>
      </c>
      <c r="D9" s="33">
        <v>2150</v>
      </c>
      <c r="E9" s="33">
        <v>2400</v>
      </c>
      <c r="F9" s="33">
        <v>1750</v>
      </c>
      <c r="G9" s="33">
        <v>2300</v>
      </c>
      <c r="H9" s="33">
        <v>3450</v>
      </c>
      <c r="I9" s="33">
        <v>950</v>
      </c>
      <c r="J9" s="33">
        <v>2050</v>
      </c>
      <c r="K9" s="33">
        <v>3850</v>
      </c>
      <c r="L9" s="33">
        <v>800</v>
      </c>
      <c r="M9" s="33">
        <v>600</v>
      </c>
      <c r="N9" s="33">
        <v>4150</v>
      </c>
      <c r="O9" s="33">
        <v>600</v>
      </c>
      <c r="P9" s="33">
        <v>3000</v>
      </c>
      <c r="Q9" s="33">
        <v>1550</v>
      </c>
      <c r="R9" s="33">
        <v>1500</v>
      </c>
      <c r="S9" s="33">
        <v>4400</v>
      </c>
      <c r="T9" s="36">
        <v>0</v>
      </c>
      <c r="U9" s="219">
        <v>2500</v>
      </c>
      <c r="V9" s="219">
        <v>1900</v>
      </c>
      <c r="W9" s="219"/>
      <c r="X9" s="219"/>
      <c r="Y9" s="219"/>
      <c r="Z9" s="219"/>
      <c r="AA9" s="219"/>
      <c r="AB9" s="220"/>
      <c r="AC9" s="220"/>
    </row>
    <row r="10" spans="1:29" ht="12.75">
      <c r="A10" s="33">
        <v>2500</v>
      </c>
      <c r="B10" s="34">
        <v>3250</v>
      </c>
      <c r="C10" s="33">
        <v>3950</v>
      </c>
      <c r="D10" s="33">
        <v>2750</v>
      </c>
      <c r="E10" s="33">
        <v>2250</v>
      </c>
      <c r="F10" s="33">
        <v>850</v>
      </c>
      <c r="G10" s="33">
        <v>2350</v>
      </c>
      <c r="H10" s="33">
        <v>4150</v>
      </c>
      <c r="I10" s="33">
        <v>1100</v>
      </c>
      <c r="J10" s="33">
        <v>2150</v>
      </c>
      <c r="K10" s="33">
        <v>2850</v>
      </c>
      <c r="L10" s="33">
        <v>1150</v>
      </c>
      <c r="M10" s="33">
        <v>900</v>
      </c>
      <c r="N10" s="33">
        <v>4250</v>
      </c>
      <c r="O10" s="33">
        <v>700</v>
      </c>
      <c r="P10" s="33">
        <v>3500</v>
      </c>
      <c r="Q10" s="33">
        <v>3000</v>
      </c>
      <c r="R10" s="33">
        <v>1050</v>
      </c>
      <c r="S10" s="33">
        <v>1750</v>
      </c>
      <c r="T10" s="36">
        <v>2100</v>
      </c>
      <c r="U10" s="219">
        <v>6500</v>
      </c>
      <c r="V10" s="219">
        <v>7000</v>
      </c>
      <c r="W10" s="219"/>
      <c r="X10" s="219"/>
      <c r="Y10" s="219"/>
      <c r="Z10" s="219"/>
      <c r="AA10" s="219"/>
      <c r="AB10" s="220"/>
      <c r="AC10" s="220"/>
    </row>
    <row r="11" spans="1:29" ht="12.75">
      <c r="A11" s="33">
        <v>3100</v>
      </c>
      <c r="B11" s="34">
        <v>3350</v>
      </c>
      <c r="C11" s="33">
        <v>5250</v>
      </c>
      <c r="D11" s="33">
        <v>3200</v>
      </c>
      <c r="E11" s="33">
        <v>2300</v>
      </c>
      <c r="F11" s="33">
        <v>1200</v>
      </c>
      <c r="G11" s="33">
        <v>2500</v>
      </c>
      <c r="H11" s="33">
        <v>3150</v>
      </c>
      <c r="I11" s="33">
        <v>1400</v>
      </c>
      <c r="J11" s="33">
        <v>2200</v>
      </c>
      <c r="K11" s="33">
        <v>3200</v>
      </c>
      <c r="L11" s="33">
        <v>1300</v>
      </c>
      <c r="M11" s="33">
        <v>1900</v>
      </c>
      <c r="N11" s="33">
        <v>4400</v>
      </c>
      <c r="O11" s="33">
        <v>850</v>
      </c>
      <c r="P11" s="33">
        <v>3700</v>
      </c>
      <c r="Q11" s="33">
        <v>2000</v>
      </c>
      <c r="R11" s="33">
        <v>3500</v>
      </c>
      <c r="S11" s="33">
        <v>2450</v>
      </c>
      <c r="T11" s="36">
        <v>900</v>
      </c>
      <c r="U11" s="219">
        <v>3000</v>
      </c>
      <c r="V11" s="219">
        <v>3000</v>
      </c>
      <c r="W11" s="219"/>
      <c r="X11" s="219"/>
      <c r="Y11" s="219"/>
      <c r="Z11" s="219"/>
      <c r="AA11" s="219"/>
      <c r="AB11" s="220"/>
      <c r="AC11" s="220"/>
    </row>
    <row r="12" spans="1:29" ht="12.75">
      <c r="A12" s="33">
        <v>2100</v>
      </c>
      <c r="B12" s="34">
        <v>3150</v>
      </c>
      <c r="C12" s="33">
        <v>4950</v>
      </c>
      <c r="D12" s="33">
        <v>2150</v>
      </c>
      <c r="E12" s="33">
        <v>3050</v>
      </c>
      <c r="F12" s="33">
        <v>1450</v>
      </c>
      <c r="G12" s="33">
        <v>2200</v>
      </c>
      <c r="H12" s="33">
        <v>3550</v>
      </c>
      <c r="I12" s="33">
        <v>2200</v>
      </c>
      <c r="J12" s="33">
        <v>2700</v>
      </c>
      <c r="K12" s="33">
        <v>1950</v>
      </c>
      <c r="L12" s="33">
        <v>2400</v>
      </c>
      <c r="M12" s="33">
        <v>2450</v>
      </c>
      <c r="N12" s="33">
        <v>4900</v>
      </c>
      <c r="O12" s="33">
        <v>1800</v>
      </c>
      <c r="P12" s="33">
        <v>5300</v>
      </c>
      <c r="Q12" s="33">
        <v>2550</v>
      </c>
      <c r="R12" s="33">
        <v>1500</v>
      </c>
      <c r="S12" s="33">
        <v>0</v>
      </c>
      <c r="T12" s="36">
        <v>0</v>
      </c>
      <c r="U12" s="219">
        <v>3550</v>
      </c>
      <c r="V12" s="219">
        <v>1250</v>
      </c>
      <c r="W12" s="219"/>
      <c r="X12" s="219"/>
      <c r="Y12" s="219"/>
      <c r="Z12" s="219"/>
      <c r="AA12" s="219"/>
      <c r="AB12" s="220"/>
      <c r="AC12" s="220"/>
    </row>
    <row r="13" spans="1:29" ht="12.75">
      <c r="A13" s="33">
        <v>2100</v>
      </c>
      <c r="B13" s="34">
        <v>3100</v>
      </c>
      <c r="C13" s="33">
        <v>5000</v>
      </c>
      <c r="D13" s="33">
        <v>1500</v>
      </c>
      <c r="E13" s="33">
        <v>3300</v>
      </c>
      <c r="F13" s="33">
        <v>1550</v>
      </c>
      <c r="G13" s="33">
        <v>2450</v>
      </c>
      <c r="H13" s="33">
        <v>3850</v>
      </c>
      <c r="I13" s="33">
        <v>2350</v>
      </c>
      <c r="J13" s="33">
        <v>3500</v>
      </c>
      <c r="K13" s="33">
        <v>2200</v>
      </c>
      <c r="L13" s="33">
        <v>1400</v>
      </c>
      <c r="M13" s="33">
        <v>1450</v>
      </c>
      <c r="N13" s="33">
        <v>5100</v>
      </c>
      <c r="O13" s="33">
        <v>800</v>
      </c>
      <c r="P13" s="33">
        <v>4300</v>
      </c>
      <c r="Q13" s="33">
        <v>4050</v>
      </c>
      <c r="R13" s="33">
        <v>3450</v>
      </c>
      <c r="S13" s="33">
        <v>500</v>
      </c>
      <c r="T13" s="36">
        <v>2500</v>
      </c>
      <c r="U13" s="219">
        <v>550</v>
      </c>
      <c r="V13" s="219">
        <v>1500</v>
      </c>
      <c r="W13" s="219"/>
      <c r="X13" s="219"/>
      <c r="Y13" s="219"/>
      <c r="Z13" s="219"/>
      <c r="AA13" s="219"/>
      <c r="AB13" s="220"/>
      <c r="AC13" s="220"/>
    </row>
    <row r="14" spans="1:29" ht="12.75">
      <c r="A14" s="33">
        <v>2100</v>
      </c>
      <c r="B14" s="34">
        <v>3450</v>
      </c>
      <c r="C14" s="33">
        <v>4450</v>
      </c>
      <c r="D14" s="33">
        <v>2300</v>
      </c>
      <c r="E14" s="37" t="s">
        <v>564</v>
      </c>
      <c r="F14" s="33">
        <v>2050</v>
      </c>
      <c r="G14" s="33">
        <v>2050</v>
      </c>
      <c r="H14" s="33">
        <v>4150</v>
      </c>
      <c r="I14" s="33">
        <v>2850</v>
      </c>
      <c r="J14" s="33">
        <v>2500</v>
      </c>
      <c r="K14" s="33">
        <v>2600</v>
      </c>
      <c r="L14" s="33">
        <v>1100</v>
      </c>
      <c r="M14" s="33">
        <v>2000</v>
      </c>
      <c r="N14" s="33">
        <v>6250</v>
      </c>
      <c r="O14" s="33">
        <v>1800</v>
      </c>
      <c r="P14" s="33">
        <v>4400</v>
      </c>
      <c r="Q14" s="33">
        <v>3350</v>
      </c>
      <c r="R14" s="33">
        <v>2450</v>
      </c>
      <c r="S14" s="33">
        <v>1500</v>
      </c>
      <c r="T14" s="36">
        <v>2450</v>
      </c>
      <c r="U14" s="219">
        <v>2000</v>
      </c>
      <c r="V14" s="219">
        <v>4000</v>
      </c>
      <c r="W14" s="219"/>
      <c r="X14" s="219"/>
      <c r="Y14" s="219"/>
      <c r="Z14" s="219"/>
      <c r="AA14" s="219"/>
      <c r="AB14" s="220"/>
      <c r="AC14" s="220"/>
    </row>
    <row r="15" spans="1:29" ht="12.75">
      <c r="A15" s="33">
        <v>1800</v>
      </c>
      <c r="B15" s="34">
        <v>3850</v>
      </c>
      <c r="C15" s="33">
        <v>5000</v>
      </c>
      <c r="D15" s="33">
        <v>2850</v>
      </c>
      <c r="E15" s="33">
        <v>3250</v>
      </c>
      <c r="F15" s="33">
        <v>1400</v>
      </c>
      <c r="G15" s="33">
        <v>1400</v>
      </c>
      <c r="H15" s="33">
        <v>4450</v>
      </c>
      <c r="I15" s="33">
        <v>1850</v>
      </c>
      <c r="J15" s="33">
        <v>2600</v>
      </c>
      <c r="K15" s="33">
        <v>3050</v>
      </c>
      <c r="L15" s="33">
        <v>1200</v>
      </c>
      <c r="M15" s="33">
        <v>2550</v>
      </c>
      <c r="N15" s="33">
        <v>3450</v>
      </c>
      <c r="O15" s="33">
        <v>2850</v>
      </c>
      <c r="P15" s="33">
        <v>4050</v>
      </c>
      <c r="Q15" s="33">
        <v>3850</v>
      </c>
      <c r="R15" s="33">
        <v>4050</v>
      </c>
      <c r="S15" s="33">
        <v>2350</v>
      </c>
      <c r="T15" s="36">
        <v>4450</v>
      </c>
      <c r="U15" s="219">
        <v>2650</v>
      </c>
      <c r="V15" s="219">
        <v>1000</v>
      </c>
      <c r="W15" s="219"/>
      <c r="X15" s="219"/>
      <c r="Y15" s="219"/>
      <c r="Z15" s="219"/>
      <c r="AA15" s="219"/>
      <c r="AB15" s="220"/>
      <c r="AC15" s="220"/>
    </row>
    <row r="16" spans="1:29" ht="12.75">
      <c r="A16" s="33">
        <v>2150</v>
      </c>
      <c r="B16" s="34">
        <v>4100</v>
      </c>
      <c r="C16" s="33">
        <v>5100</v>
      </c>
      <c r="D16" s="33">
        <v>3150</v>
      </c>
      <c r="E16" s="33">
        <v>4200</v>
      </c>
      <c r="F16" s="33">
        <v>2350</v>
      </c>
      <c r="G16" s="33">
        <v>2000</v>
      </c>
      <c r="H16" s="33">
        <v>0</v>
      </c>
      <c r="I16" s="33">
        <v>2150</v>
      </c>
      <c r="J16" s="33">
        <v>3400</v>
      </c>
      <c r="K16" s="33">
        <v>3550</v>
      </c>
      <c r="L16" s="33">
        <v>1350</v>
      </c>
      <c r="M16" s="33">
        <v>3000</v>
      </c>
      <c r="N16" s="33">
        <v>4850</v>
      </c>
      <c r="O16" s="33">
        <v>3350</v>
      </c>
      <c r="P16" s="33">
        <v>3050</v>
      </c>
      <c r="Q16" s="33">
        <v>4250</v>
      </c>
      <c r="R16" s="33">
        <v>2800</v>
      </c>
      <c r="S16" s="33">
        <v>1350</v>
      </c>
      <c r="T16" s="36">
        <v>3150</v>
      </c>
      <c r="U16" s="219">
        <v>2950</v>
      </c>
      <c r="V16" s="219">
        <v>1500</v>
      </c>
      <c r="W16" s="219"/>
      <c r="X16" s="219"/>
      <c r="Y16" s="219"/>
      <c r="Z16" s="219"/>
      <c r="AA16" s="219"/>
      <c r="AB16" s="220"/>
      <c r="AC16" s="220"/>
    </row>
    <row r="17" spans="1:29" ht="12.75">
      <c r="A17" s="33">
        <v>2250</v>
      </c>
      <c r="B17" s="34">
        <v>3400</v>
      </c>
      <c r="C17" s="33">
        <v>4850</v>
      </c>
      <c r="D17" s="33">
        <v>3200</v>
      </c>
      <c r="E17" s="33">
        <v>4700</v>
      </c>
      <c r="F17" s="33">
        <v>2550</v>
      </c>
      <c r="G17" s="33">
        <v>0</v>
      </c>
      <c r="H17" s="33">
        <v>350</v>
      </c>
      <c r="I17" s="33">
        <v>2700</v>
      </c>
      <c r="J17" s="33">
        <v>2400</v>
      </c>
      <c r="K17" s="33">
        <v>2550</v>
      </c>
      <c r="L17" s="33">
        <v>1700</v>
      </c>
      <c r="M17" s="33">
        <v>2000</v>
      </c>
      <c r="N17" s="33">
        <v>4950</v>
      </c>
      <c r="O17" s="33">
        <v>2950</v>
      </c>
      <c r="P17" s="33">
        <v>3650</v>
      </c>
      <c r="Q17" s="33">
        <v>4850</v>
      </c>
      <c r="R17" s="33">
        <v>3800</v>
      </c>
      <c r="S17" s="33">
        <v>2950</v>
      </c>
      <c r="T17" s="36">
        <v>1000</v>
      </c>
      <c r="U17" s="219">
        <v>3000</v>
      </c>
      <c r="V17" s="219">
        <v>3000</v>
      </c>
      <c r="W17" s="219"/>
      <c r="X17" s="219"/>
      <c r="Y17" s="219"/>
      <c r="Z17" s="219"/>
      <c r="AA17" s="219"/>
      <c r="AB17" s="220"/>
      <c r="AC17" s="220"/>
    </row>
    <row r="18" spans="1:29" ht="12.75">
      <c r="A18" s="33">
        <v>2250</v>
      </c>
      <c r="B18" s="34">
        <v>3850</v>
      </c>
      <c r="C18" s="33">
        <v>5400</v>
      </c>
      <c r="D18" s="33">
        <v>3850</v>
      </c>
      <c r="E18" s="33">
        <v>4850</v>
      </c>
      <c r="F18" s="33">
        <v>2500</v>
      </c>
      <c r="G18" s="33">
        <v>900</v>
      </c>
      <c r="H18" s="33">
        <v>450</v>
      </c>
      <c r="I18" s="33">
        <v>3000</v>
      </c>
      <c r="J18" s="33">
        <v>2750</v>
      </c>
      <c r="K18" s="33">
        <v>2650</v>
      </c>
      <c r="L18" s="33">
        <v>2300</v>
      </c>
      <c r="M18" s="33">
        <v>2800</v>
      </c>
      <c r="N18" s="33">
        <v>5850</v>
      </c>
      <c r="O18" s="33">
        <v>3350</v>
      </c>
      <c r="P18" s="33">
        <v>4650</v>
      </c>
      <c r="Q18" s="33">
        <v>3850</v>
      </c>
      <c r="R18" s="33">
        <v>2850</v>
      </c>
      <c r="S18" s="33">
        <v>1550</v>
      </c>
      <c r="T18" s="36">
        <v>6000</v>
      </c>
      <c r="U18" s="219">
        <v>5000</v>
      </c>
      <c r="V18" s="219">
        <v>3500</v>
      </c>
      <c r="W18" s="219"/>
      <c r="X18" s="219"/>
      <c r="Y18" s="219"/>
      <c r="Z18" s="219"/>
      <c r="AA18" s="219"/>
      <c r="AB18" s="220"/>
      <c r="AC18" s="220"/>
    </row>
    <row r="19" spans="1:29" ht="12.75">
      <c r="A19" s="33">
        <v>700</v>
      </c>
      <c r="B19" s="34">
        <v>3450</v>
      </c>
      <c r="C19" s="33">
        <v>5300</v>
      </c>
      <c r="D19" s="33">
        <v>3950</v>
      </c>
      <c r="E19" s="33">
        <v>5700</v>
      </c>
      <c r="F19" s="33">
        <v>2800</v>
      </c>
      <c r="G19" s="33">
        <v>1100</v>
      </c>
      <c r="H19" s="33">
        <v>750</v>
      </c>
      <c r="I19" s="33">
        <v>2450</v>
      </c>
      <c r="J19" s="33">
        <v>2900</v>
      </c>
      <c r="K19" s="33">
        <v>3550</v>
      </c>
      <c r="L19" s="33">
        <v>1300</v>
      </c>
      <c r="M19" s="33">
        <v>1800</v>
      </c>
      <c r="N19" s="33">
        <v>4850</v>
      </c>
      <c r="O19" s="33">
        <v>4350</v>
      </c>
      <c r="P19" s="33">
        <v>5600</v>
      </c>
      <c r="Q19" s="33">
        <v>4450</v>
      </c>
      <c r="R19" s="33">
        <v>3350</v>
      </c>
      <c r="S19" s="33">
        <v>2100</v>
      </c>
      <c r="T19" s="36">
        <v>3450</v>
      </c>
      <c r="U19" s="219">
        <v>1300</v>
      </c>
      <c r="V19" s="219">
        <v>2000</v>
      </c>
      <c r="W19" s="219"/>
      <c r="X19" s="219"/>
      <c r="Y19" s="219"/>
      <c r="Z19" s="219"/>
      <c r="AA19" s="219"/>
      <c r="AB19" s="220"/>
      <c r="AC19" s="220"/>
    </row>
    <row r="20" spans="1:29" ht="12.75">
      <c r="A20" s="33">
        <v>200</v>
      </c>
      <c r="B20" s="34">
        <v>3550</v>
      </c>
      <c r="C20" s="33">
        <v>4800</v>
      </c>
      <c r="D20" s="33">
        <v>3450</v>
      </c>
      <c r="E20" s="33">
        <v>4700</v>
      </c>
      <c r="F20" s="33">
        <v>2300</v>
      </c>
      <c r="G20" s="33">
        <v>750</v>
      </c>
      <c r="H20" s="33">
        <v>1000</v>
      </c>
      <c r="I20" s="33">
        <v>2750</v>
      </c>
      <c r="J20" s="33">
        <v>3550</v>
      </c>
      <c r="K20" s="33">
        <v>2550</v>
      </c>
      <c r="L20" s="33">
        <v>2300</v>
      </c>
      <c r="M20" s="33">
        <v>2050</v>
      </c>
      <c r="N20" s="33">
        <v>5000</v>
      </c>
      <c r="O20" s="33">
        <v>3650</v>
      </c>
      <c r="P20" s="33">
        <v>3950</v>
      </c>
      <c r="Q20" s="33">
        <v>6450</v>
      </c>
      <c r="R20" s="33">
        <v>4000</v>
      </c>
      <c r="S20" s="33">
        <v>900</v>
      </c>
      <c r="T20" s="36">
        <v>10300</v>
      </c>
      <c r="U20" s="219">
        <v>6500</v>
      </c>
      <c r="V20" s="219">
        <v>3000</v>
      </c>
      <c r="W20" s="219"/>
      <c r="X20" s="219"/>
      <c r="Y20" s="219"/>
      <c r="Z20" s="219"/>
      <c r="AA20" s="219"/>
      <c r="AB20" s="220"/>
      <c r="AC20" s="220"/>
    </row>
    <row r="21" spans="1:29" ht="12.75">
      <c r="A21" s="33">
        <v>650</v>
      </c>
      <c r="B21" s="34">
        <v>4550</v>
      </c>
      <c r="C21" s="33">
        <v>5650</v>
      </c>
      <c r="D21" s="33">
        <v>3500</v>
      </c>
      <c r="E21" s="33">
        <v>5050</v>
      </c>
      <c r="F21" s="33">
        <v>2650</v>
      </c>
      <c r="G21" s="33">
        <v>1150</v>
      </c>
      <c r="H21" s="33">
        <v>1200</v>
      </c>
      <c r="I21" s="33">
        <v>2700</v>
      </c>
      <c r="J21" s="33">
        <v>6500</v>
      </c>
      <c r="K21" s="33">
        <v>2650</v>
      </c>
      <c r="L21" s="33">
        <v>1300</v>
      </c>
      <c r="M21" s="33">
        <v>2200</v>
      </c>
      <c r="N21" s="33">
        <v>4000</v>
      </c>
      <c r="O21" s="33">
        <v>2650</v>
      </c>
      <c r="P21" s="33">
        <v>1300</v>
      </c>
      <c r="Q21" s="33">
        <v>5500</v>
      </c>
      <c r="R21" s="33">
        <v>350</v>
      </c>
      <c r="S21" s="33">
        <v>2200</v>
      </c>
      <c r="T21" s="36">
        <v>5050</v>
      </c>
      <c r="U21" s="219">
        <v>200</v>
      </c>
      <c r="V21" s="219">
        <v>2500</v>
      </c>
      <c r="W21" s="219"/>
      <c r="X21" s="219"/>
      <c r="Y21" s="219"/>
      <c r="Z21" s="219"/>
      <c r="AA21" s="219"/>
      <c r="AB21" s="220"/>
      <c r="AC21" s="220"/>
    </row>
    <row r="22" spans="1:29" ht="12.75">
      <c r="A22" s="33">
        <v>950</v>
      </c>
      <c r="B22" s="34">
        <v>3650</v>
      </c>
      <c r="C22" s="33">
        <v>2550</v>
      </c>
      <c r="D22" s="33">
        <v>4350</v>
      </c>
      <c r="E22" s="33">
        <v>5150</v>
      </c>
      <c r="F22" s="33">
        <v>2250</v>
      </c>
      <c r="G22" s="33">
        <v>1300</v>
      </c>
      <c r="H22" s="33">
        <v>1350</v>
      </c>
      <c r="I22" s="33">
        <v>3200</v>
      </c>
      <c r="J22" s="33">
        <v>4050</v>
      </c>
      <c r="K22" s="33">
        <v>2750</v>
      </c>
      <c r="L22" s="33">
        <v>1800</v>
      </c>
      <c r="M22" s="33">
        <v>2400</v>
      </c>
      <c r="N22" s="33">
        <v>3500</v>
      </c>
      <c r="O22" s="33">
        <v>3650</v>
      </c>
      <c r="P22" s="33">
        <v>1000</v>
      </c>
      <c r="Q22" s="33">
        <v>4100</v>
      </c>
      <c r="R22" s="33">
        <v>800</v>
      </c>
      <c r="S22" s="33">
        <v>1450</v>
      </c>
      <c r="T22" s="36">
        <v>3000</v>
      </c>
      <c r="U22" s="219">
        <v>3000</v>
      </c>
      <c r="V22" s="219">
        <v>800</v>
      </c>
      <c r="W22" s="219"/>
      <c r="X22" s="219"/>
      <c r="Y22" s="219"/>
      <c r="Z22" s="219"/>
      <c r="AA22" s="219"/>
      <c r="AB22" s="220"/>
      <c r="AC22" s="220"/>
    </row>
    <row r="23" spans="1:29" ht="12.75">
      <c r="A23" s="33">
        <v>1100</v>
      </c>
      <c r="B23" s="34">
        <v>4150</v>
      </c>
      <c r="C23" s="33">
        <v>3700</v>
      </c>
      <c r="D23" s="33">
        <v>4700</v>
      </c>
      <c r="E23" s="33">
        <v>4150</v>
      </c>
      <c r="F23" s="33">
        <v>2200</v>
      </c>
      <c r="G23" s="33">
        <v>500</v>
      </c>
      <c r="H23" s="33">
        <v>1550</v>
      </c>
      <c r="I23" s="33">
        <v>3350</v>
      </c>
      <c r="J23" s="33">
        <v>4100</v>
      </c>
      <c r="K23" s="33">
        <v>2900</v>
      </c>
      <c r="L23" s="33">
        <v>2800</v>
      </c>
      <c r="M23" s="33">
        <v>2450</v>
      </c>
      <c r="N23" s="33">
        <v>2700</v>
      </c>
      <c r="O23" s="33">
        <v>1150</v>
      </c>
      <c r="P23" s="33">
        <v>900</v>
      </c>
      <c r="Q23" s="33">
        <v>4750</v>
      </c>
      <c r="R23" s="33">
        <v>750</v>
      </c>
      <c r="S23" s="33">
        <v>2050</v>
      </c>
      <c r="T23" s="36">
        <v>6000</v>
      </c>
      <c r="U23" s="219">
        <v>3600</v>
      </c>
      <c r="V23" s="219">
        <v>7000</v>
      </c>
      <c r="W23" s="219"/>
      <c r="X23" s="219"/>
      <c r="Y23" s="219"/>
      <c r="Z23" s="219"/>
      <c r="AA23" s="219"/>
      <c r="AB23" s="220"/>
      <c r="AC23" s="220"/>
    </row>
    <row r="24" spans="1:29" ht="12.75">
      <c r="A24" s="33">
        <v>0</v>
      </c>
      <c r="B24" s="34">
        <v>4800</v>
      </c>
      <c r="C24" s="33">
        <v>3200</v>
      </c>
      <c r="D24" s="33">
        <v>3750</v>
      </c>
      <c r="E24" s="33">
        <v>850</v>
      </c>
      <c r="F24" s="33">
        <v>2550</v>
      </c>
      <c r="G24" s="33">
        <v>800</v>
      </c>
      <c r="H24" s="33">
        <v>1650</v>
      </c>
      <c r="I24" s="33">
        <v>3650</v>
      </c>
      <c r="J24" s="33">
        <v>3100</v>
      </c>
      <c r="K24" s="33">
        <v>3150</v>
      </c>
      <c r="L24" s="33">
        <v>1800</v>
      </c>
      <c r="M24" s="33">
        <v>3750</v>
      </c>
      <c r="N24" s="33">
        <v>2400</v>
      </c>
      <c r="O24" s="33">
        <v>2150</v>
      </c>
      <c r="P24" s="33">
        <v>1500</v>
      </c>
      <c r="Q24" s="33">
        <v>4600</v>
      </c>
      <c r="R24" s="33">
        <v>6250</v>
      </c>
      <c r="S24" s="33">
        <v>2550</v>
      </c>
      <c r="T24" s="36">
        <v>5000</v>
      </c>
      <c r="U24" s="219">
        <v>1700</v>
      </c>
      <c r="V24" s="219">
        <v>3400</v>
      </c>
      <c r="W24" s="219"/>
      <c r="X24" s="219"/>
      <c r="Y24" s="219"/>
      <c r="Z24" s="219"/>
      <c r="AA24" s="219"/>
      <c r="AB24" s="220"/>
      <c r="AC24" s="220"/>
    </row>
    <row r="25" spans="1:29" ht="12.75">
      <c r="A25" s="33">
        <v>450</v>
      </c>
      <c r="B25" s="34">
        <v>4000</v>
      </c>
      <c r="C25" s="33">
        <v>3150</v>
      </c>
      <c r="D25" s="33">
        <v>3800</v>
      </c>
      <c r="E25" s="33">
        <v>1800</v>
      </c>
      <c r="F25" s="33">
        <v>2350</v>
      </c>
      <c r="G25" s="33">
        <v>1800</v>
      </c>
      <c r="H25" s="33">
        <v>1750</v>
      </c>
      <c r="I25" s="33">
        <v>3900</v>
      </c>
      <c r="J25" s="33">
        <v>3450</v>
      </c>
      <c r="K25" s="33">
        <v>3850</v>
      </c>
      <c r="L25" s="33">
        <v>2000</v>
      </c>
      <c r="M25" s="33">
        <v>2850</v>
      </c>
      <c r="N25" s="33">
        <v>2550</v>
      </c>
      <c r="O25" s="33">
        <v>1150</v>
      </c>
      <c r="P25" s="33">
        <v>1650</v>
      </c>
      <c r="Q25" s="33">
        <v>4750</v>
      </c>
      <c r="R25" s="33">
        <v>1250</v>
      </c>
      <c r="S25" s="33">
        <v>2700</v>
      </c>
      <c r="T25" s="36">
        <v>5650</v>
      </c>
      <c r="U25" s="219">
        <v>5000</v>
      </c>
      <c r="V25" s="219">
        <v>8000</v>
      </c>
      <c r="W25" s="219"/>
      <c r="X25" s="219"/>
      <c r="Y25" s="219"/>
      <c r="Z25" s="219"/>
      <c r="AA25" s="219"/>
      <c r="AB25" s="220"/>
      <c r="AC25" s="220"/>
    </row>
    <row r="26" spans="1:29" ht="12.75">
      <c r="A26" s="33">
        <v>1000</v>
      </c>
      <c r="B26" s="34">
        <v>4300</v>
      </c>
      <c r="C26" s="33">
        <v>3250</v>
      </c>
      <c r="D26" s="33">
        <v>4500</v>
      </c>
      <c r="E26" s="33">
        <v>2250</v>
      </c>
      <c r="F26" s="33">
        <v>900</v>
      </c>
      <c r="G26" s="33">
        <v>2000</v>
      </c>
      <c r="H26" s="33">
        <v>550</v>
      </c>
      <c r="I26" s="33">
        <v>2900</v>
      </c>
      <c r="J26" s="33">
        <v>2850</v>
      </c>
      <c r="K26" s="33">
        <v>2850</v>
      </c>
      <c r="L26" s="33">
        <v>1600</v>
      </c>
      <c r="M26" s="33">
        <v>3100</v>
      </c>
      <c r="N26" s="33">
        <v>2950</v>
      </c>
      <c r="O26" s="33">
        <v>3350</v>
      </c>
      <c r="P26" s="33">
        <v>2250</v>
      </c>
      <c r="Q26" s="33">
        <v>2750</v>
      </c>
      <c r="R26" s="33">
        <v>1450</v>
      </c>
      <c r="S26" s="33">
        <v>3500</v>
      </c>
      <c r="T26" s="36">
        <v>5000</v>
      </c>
      <c r="U26" s="219">
        <v>500</v>
      </c>
      <c r="V26" s="219"/>
      <c r="W26" s="219"/>
      <c r="X26" s="219"/>
      <c r="Y26" s="219"/>
      <c r="Z26" s="219"/>
      <c r="AA26" s="219"/>
      <c r="AB26" s="220"/>
      <c r="AC26" s="220"/>
    </row>
    <row r="27" spans="1:29" ht="12.75">
      <c r="A27" s="33">
        <v>1300</v>
      </c>
      <c r="B27" s="34">
        <v>4800</v>
      </c>
      <c r="C27" s="33">
        <v>3650</v>
      </c>
      <c r="D27" s="33">
        <v>4350</v>
      </c>
      <c r="E27" s="33">
        <v>1250</v>
      </c>
      <c r="F27" s="33">
        <v>1400</v>
      </c>
      <c r="G27" s="33">
        <v>2200</v>
      </c>
      <c r="H27" s="33">
        <v>1850</v>
      </c>
      <c r="I27" s="33">
        <v>400</v>
      </c>
      <c r="J27" s="33">
        <v>2950</v>
      </c>
      <c r="K27" s="33">
        <v>850</v>
      </c>
      <c r="L27" s="33">
        <v>1250</v>
      </c>
      <c r="M27" s="33">
        <v>3650</v>
      </c>
      <c r="N27" s="33">
        <v>50</v>
      </c>
      <c r="O27" s="33">
        <v>2350</v>
      </c>
      <c r="P27" s="33">
        <v>3300</v>
      </c>
      <c r="Q27" s="33">
        <v>3800</v>
      </c>
      <c r="R27" s="33">
        <v>2000</v>
      </c>
      <c r="S27" s="33">
        <v>6500</v>
      </c>
      <c r="T27" s="36">
        <v>1000</v>
      </c>
      <c r="U27" s="219">
        <v>4500</v>
      </c>
      <c r="V27" s="219"/>
      <c r="W27" s="219"/>
      <c r="X27" s="219"/>
      <c r="Y27" s="219"/>
      <c r="Z27" s="219"/>
      <c r="AA27" s="219"/>
      <c r="AB27" s="220"/>
      <c r="AC27" s="220"/>
    </row>
    <row r="28" spans="1:29" ht="12.75">
      <c r="A28" s="33">
        <v>1250</v>
      </c>
      <c r="B28" s="34">
        <v>5400</v>
      </c>
      <c r="C28" s="33">
        <v>4000</v>
      </c>
      <c r="D28" s="33">
        <v>4850</v>
      </c>
      <c r="E28" s="33">
        <v>1500</v>
      </c>
      <c r="F28" s="33">
        <v>2300</v>
      </c>
      <c r="G28" s="33">
        <v>2500</v>
      </c>
      <c r="H28" s="33">
        <v>2800</v>
      </c>
      <c r="I28" s="33">
        <v>1200</v>
      </c>
      <c r="J28" s="33">
        <v>3000</v>
      </c>
      <c r="K28" s="33">
        <v>1650</v>
      </c>
      <c r="L28" s="33">
        <v>1650</v>
      </c>
      <c r="M28" s="33">
        <v>3900</v>
      </c>
      <c r="N28" s="33">
        <v>550</v>
      </c>
      <c r="O28" s="33">
        <v>2700</v>
      </c>
      <c r="P28" s="33">
        <v>2600</v>
      </c>
      <c r="Q28" s="33">
        <v>2800</v>
      </c>
      <c r="R28" s="33">
        <v>1300</v>
      </c>
      <c r="S28" s="33">
        <v>4350</v>
      </c>
      <c r="T28" s="36">
        <v>2200</v>
      </c>
      <c r="U28" s="219">
        <v>1500</v>
      </c>
      <c r="V28" s="219"/>
      <c r="W28" s="219"/>
      <c r="X28" s="219"/>
      <c r="Y28" s="219"/>
      <c r="Z28" s="219"/>
      <c r="AA28" s="219"/>
      <c r="AB28" s="220"/>
      <c r="AC28" s="220"/>
    </row>
    <row r="29" spans="1:29" ht="12.75">
      <c r="A29" s="33">
        <v>1700</v>
      </c>
      <c r="B29" s="34">
        <v>5800</v>
      </c>
      <c r="C29" s="38"/>
      <c r="D29" s="33">
        <v>4900</v>
      </c>
      <c r="E29" s="33">
        <v>200</v>
      </c>
      <c r="F29" s="33">
        <v>2500</v>
      </c>
      <c r="G29" s="33">
        <v>1500</v>
      </c>
      <c r="H29" s="33">
        <v>2100</v>
      </c>
      <c r="I29" s="33">
        <v>1600</v>
      </c>
      <c r="J29" s="33">
        <v>3500</v>
      </c>
      <c r="K29" s="33">
        <v>1950</v>
      </c>
      <c r="L29" s="33">
        <v>1750</v>
      </c>
      <c r="M29" s="33">
        <v>2750</v>
      </c>
      <c r="N29" s="33">
        <v>1450</v>
      </c>
      <c r="O29" s="33">
        <v>1700</v>
      </c>
      <c r="P29" s="33">
        <v>3700</v>
      </c>
      <c r="Q29" s="33">
        <v>3400</v>
      </c>
      <c r="R29" s="33">
        <v>2300</v>
      </c>
      <c r="S29" s="33">
        <v>2350</v>
      </c>
      <c r="T29" s="36">
        <v>700</v>
      </c>
      <c r="U29" s="219">
        <v>2800</v>
      </c>
      <c r="V29" s="219"/>
      <c r="W29" s="219"/>
      <c r="X29" s="219"/>
      <c r="Y29" s="219"/>
      <c r="Z29" s="219"/>
      <c r="AA29" s="219"/>
      <c r="AB29" s="220"/>
      <c r="AC29" s="220"/>
    </row>
    <row r="30" spans="1:29" ht="12.75">
      <c r="A30" s="33">
        <v>1000</v>
      </c>
      <c r="B30" s="34">
        <v>4800</v>
      </c>
      <c r="C30" s="38"/>
      <c r="D30" s="33">
        <v>5000</v>
      </c>
      <c r="E30" s="33">
        <v>950</v>
      </c>
      <c r="F30" s="33">
        <v>2650</v>
      </c>
      <c r="G30" s="33">
        <v>2250</v>
      </c>
      <c r="H30" s="33">
        <v>2400</v>
      </c>
      <c r="I30" s="33">
        <v>850</v>
      </c>
      <c r="J30" s="33">
        <v>4100</v>
      </c>
      <c r="K30" s="33">
        <v>2550</v>
      </c>
      <c r="L30" s="33">
        <v>1850</v>
      </c>
      <c r="M30" s="33">
        <v>2800</v>
      </c>
      <c r="N30" s="33">
        <v>900</v>
      </c>
      <c r="O30" s="33">
        <v>2550</v>
      </c>
      <c r="P30" s="33">
        <v>1600</v>
      </c>
      <c r="Q30" s="33">
        <v>2950</v>
      </c>
      <c r="R30" s="33">
        <v>2800</v>
      </c>
      <c r="S30" s="33">
        <v>1500</v>
      </c>
      <c r="T30" s="36">
        <v>5000</v>
      </c>
      <c r="U30" s="219">
        <v>6150</v>
      </c>
      <c r="V30" s="219"/>
      <c r="W30" s="219"/>
      <c r="X30" s="219"/>
      <c r="Y30" s="219"/>
      <c r="Z30" s="219"/>
      <c r="AA30" s="219"/>
      <c r="AB30" s="220"/>
      <c r="AC30" s="220"/>
    </row>
    <row r="31" spans="1:29" ht="12.75">
      <c r="A31" s="33">
        <v>1400</v>
      </c>
      <c r="B31" s="34">
        <v>4300</v>
      </c>
      <c r="C31" s="38"/>
      <c r="D31" s="38"/>
      <c r="E31" s="33">
        <v>1250</v>
      </c>
      <c r="F31" s="33">
        <v>3000</v>
      </c>
      <c r="G31" s="33">
        <v>2550</v>
      </c>
      <c r="H31" s="33">
        <v>2600</v>
      </c>
      <c r="I31" s="33">
        <v>550</v>
      </c>
      <c r="J31" s="33">
        <v>2500</v>
      </c>
      <c r="K31" s="33">
        <v>1900</v>
      </c>
      <c r="L31" s="33">
        <v>2400</v>
      </c>
      <c r="M31" s="33">
        <v>3800</v>
      </c>
      <c r="N31" s="33">
        <v>1200</v>
      </c>
      <c r="O31" s="33">
        <v>3050</v>
      </c>
      <c r="P31" s="33">
        <v>2100</v>
      </c>
      <c r="Q31" s="33">
        <v>3950</v>
      </c>
      <c r="R31" s="33">
        <v>2350</v>
      </c>
      <c r="S31" s="33">
        <v>2500</v>
      </c>
      <c r="T31" s="33">
        <v>2200</v>
      </c>
      <c r="U31" s="219">
        <v>4600</v>
      </c>
      <c r="V31" s="219"/>
      <c r="W31" s="219"/>
      <c r="X31" s="219"/>
      <c r="Y31" s="219"/>
      <c r="Z31" s="219"/>
      <c r="AA31" s="219"/>
      <c r="AB31" s="220"/>
      <c r="AC31" s="220"/>
    </row>
    <row r="32" spans="1:29" ht="12.75">
      <c r="A32" s="39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15" ht="12.7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H44"/>
  <sheetViews>
    <sheetView zoomScalePageLayoutView="0" workbookViewId="0" topLeftCell="DJ1">
      <selection activeCell="DM42" sqref="DM42"/>
    </sheetView>
  </sheetViews>
  <sheetFormatPr defaultColWidth="9.00390625" defaultRowHeight="12.75"/>
  <cols>
    <col min="1" max="4" width="9.00390625" style="5" customWidth="1"/>
    <col min="5" max="5" width="4.00390625" style="0" customWidth="1"/>
    <col min="10" max="10" width="10.00390625" style="0" customWidth="1"/>
    <col min="12" max="12" width="10.00390625" style="0" customWidth="1"/>
    <col min="13" max="13" width="11.00390625" style="0" customWidth="1"/>
    <col min="89" max="89" width="3.75390625" style="0" customWidth="1"/>
    <col min="100" max="100" width="3.125" style="0" customWidth="1"/>
    <col min="125" max="125" width="9.00390625" style="22" customWidth="1"/>
  </cols>
  <sheetData>
    <row r="1" spans="1:125" ht="12.75">
      <c r="A1" s="5">
        <v>100</v>
      </c>
      <c r="B1" s="5">
        <v>100</v>
      </c>
      <c r="C1" s="5">
        <v>100</v>
      </c>
      <c r="D1" s="5" t="s">
        <v>565</v>
      </c>
      <c r="E1" s="41"/>
      <c r="F1" s="5" t="s">
        <v>565</v>
      </c>
      <c r="G1" s="5" t="s">
        <v>565</v>
      </c>
      <c r="H1" s="5">
        <v>50</v>
      </c>
      <c r="I1" s="5">
        <v>70</v>
      </c>
      <c r="J1" s="5">
        <v>150</v>
      </c>
      <c r="K1" s="5">
        <v>150</v>
      </c>
      <c r="L1" s="5">
        <v>150</v>
      </c>
      <c r="M1" s="5">
        <v>150</v>
      </c>
      <c r="N1" s="42" t="s">
        <v>565</v>
      </c>
      <c r="O1" s="42">
        <v>100</v>
      </c>
      <c r="P1" s="42">
        <v>100</v>
      </c>
      <c r="Q1" s="42">
        <v>100</v>
      </c>
      <c r="R1" s="42">
        <v>100</v>
      </c>
      <c r="S1" s="42">
        <v>100</v>
      </c>
      <c r="T1" s="42">
        <v>100</v>
      </c>
      <c r="U1" s="42">
        <v>100</v>
      </c>
      <c r="V1" s="42" t="s">
        <v>565</v>
      </c>
      <c r="W1" s="42">
        <v>100</v>
      </c>
      <c r="X1" s="42" t="s">
        <v>565</v>
      </c>
      <c r="Y1" s="42" t="s">
        <v>565</v>
      </c>
      <c r="Z1" s="42" t="s">
        <v>565</v>
      </c>
      <c r="AA1" s="42" t="s">
        <v>565</v>
      </c>
      <c r="AB1" s="42" t="s">
        <v>565</v>
      </c>
      <c r="AC1" s="42" t="s">
        <v>565</v>
      </c>
      <c r="AD1" s="42" t="s">
        <v>565</v>
      </c>
      <c r="AE1" s="43"/>
      <c r="AH1" s="22"/>
      <c r="AI1" s="22"/>
      <c r="AJ1" s="46">
        <v>360</v>
      </c>
      <c r="AK1" s="46">
        <v>100</v>
      </c>
      <c r="AL1" s="46">
        <v>100</v>
      </c>
      <c r="AM1" s="46">
        <v>100</v>
      </c>
      <c r="AN1" s="189" t="s">
        <v>774</v>
      </c>
      <c r="AO1" s="46">
        <v>200</v>
      </c>
      <c r="AP1" s="46">
        <v>200</v>
      </c>
      <c r="AQ1" s="46">
        <v>200</v>
      </c>
      <c r="AR1" s="46">
        <v>0</v>
      </c>
      <c r="AS1" s="46">
        <v>200</v>
      </c>
      <c r="AT1" s="46">
        <v>0</v>
      </c>
      <c r="AU1" s="46">
        <v>200</v>
      </c>
      <c r="BA1" s="229"/>
      <c r="BB1" s="164"/>
      <c r="BC1" s="169">
        <v>100</v>
      </c>
      <c r="BF1" s="164">
        <v>100</v>
      </c>
      <c r="BG1" s="164">
        <v>200</v>
      </c>
      <c r="BH1" s="164">
        <v>200</v>
      </c>
      <c r="BI1" s="164">
        <v>0</v>
      </c>
      <c r="BJ1" s="164">
        <v>100</v>
      </c>
      <c r="BK1" s="164">
        <v>0</v>
      </c>
      <c r="BL1" s="164">
        <v>100</v>
      </c>
      <c r="BM1" s="164">
        <v>0</v>
      </c>
      <c r="BN1" s="180">
        <v>0</v>
      </c>
      <c r="BO1" s="261">
        <v>150</v>
      </c>
      <c r="BP1" s="261">
        <v>150</v>
      </c>
      <c r="BQ1" s="261">
        <v>150</v>
      </c>
      <c r="BR1" s="180">
        <v>150</v>
      </c>
      <c r="BS1" s="232"/>
      <c r="BT1" s="164">
        <v>150</v>
      </c>
      <c r="BU1" s="164">
        <v>150</v>
      </c>
      <c r="BV1" s="164">
        <v>150</v>
      </c>
      <c r="BW1" s="164">
        <v>150</v>
      </c>
      <c r="BX1" s="164">
        <v>150</v>
      </c>
      <c r="BY1" s="164">
        <v>150</v>
      </c>
      <c r="BZ1" s="164">
        <v>150</v>
      </c>
      <c r="CF1" s="304" t="s">
        <v>1143</v>
      </c>
      <c r="CG1">
        <v>100</v>
      </c>
      <c r="CH1" s="288"/>
      <c r="CI1">
        <v>100</v>
      </c>
      <c r="CJ1">
        <v>100</v>
      </c>
      <c r="CK1" s="263"/>
      <c r="CL1" s="163" t="s">
        <v>1176</v>
      </c>
      <c r="CM1">
        <v>200</v>
      </c>
      <c r="CN1" s="200"/>
      <c r="CO1">
        <v>200</v>
      </c>
      <c r="CP1">
        <v>200</v>
      </c>
      <c r="CQ1">
        <v>200</v>
      </c>
      <c r="CR1">
        <v>200</v>
      </c>
      <c r="CS1" s="22">
        <v>200</v>
      </c>
      <c r="CT1" s="22">
        <v>200</v>
      </c>
      <c r="CU1" s="22">
        <v>0</v>
      </c>
      <c r="CV1" s="290"/>
      <c r="CW1" s="246" t="s">
        <v>1222</v>
      </c>
      <c r="CX1">
        <v>150</v>
      </c>
      <c r="CY1">
        <v>150</v>
      </c>
      <c r="CZ1" s="200"/>
      <c r="DB1" s="321" t="s">
        <v>1202</v>
      </c>
      <c r="DC1">
        <v>70</v>
      </c>
      <c r="DD1">
        <v>70</v>
      </c>
      <c r="DE1" s="200">
        <v>70</v>
      </c>
      <c r="DF1" s="326"/>
      <c r="DG1" t="s">
        <v>1221</v>
      </c>
      <c r="DH1">
        <v>150</v>
      </c>
      <c r="DI1">
        <v>150</v>
      </c>
      <c r="DJ1" s="331" t="s">
        <v>1242</v>
      </c>
      <c r="DK1">
        <v>150</v>
      </c>
      <c r="DL1" s="200"/>
      <c r="DM1">
        <v>200</v>
      </c>
      <c r="DR1" s="331" t="s">
        <v>1245</v>
      </c>
      <c r="DS1">
        <v>200</v>
      </c>
      <c r="DT1" s="200"/>
      <c r="DU1" s="22">
        <v>200</v>
      </c>
    </row>
    <row r="2" spans="1:125" ht="12.75">
      <c r="A2" s="5">
        <v>100</v>
      </c>
      <c r="B2" s="5">
        <v>100</v>
      </c>
      <c r="C2" s="5">
        <v>100</v>
      </c>
      <c r="D2" s="5" t="s">
        <v>565</v>
      </c>
      <c r="E2" s="41"/>
      <c r="F2" s="44">
        <v>50</v>
      </c>
      <c r="G2" s="5" t="s">
        <v>565</v>
      </c>
      <c r="H2" s="5">
        <v>50</v>
      </c>
      <c r="I2" s="5">
        <v>70</v>
      </c>
      <c r="J2" s="5">
        <v>150</v>
      </c>
      <c r="K2" s="5">
        <v>150</v>
      </c>
      <c r="L2" s="5">
        <v>150</v>
      </c>
      <c r="M2" s="5">
        <v>150</v>
      </c>
      <c r="N2" s="42" t="s">
        <v>565</v>
      </c>
      <c r="O2" s="42">
        <v>100</v>
      </c>
      <c r="P2" s="42">
        <v>100</v>
      </c>
      <c r="Q2" s="42">
        <v>100</v>
      </c>
      <c r="R2" s="42">
        <v>100</v>
      </c>
      <c r="S2" s="42">
        <v>100</v>
      </c>
      <c r="T2" s="42">
        <v>100</v>
      </c>
      <c r="U2" s="42">
        <v>100</v>
      </c>
      <c r="V2" s="42">
        <v>100</v>
      </c>
      <c r="W2" s="42">
        <v>100</v>
      </c>
      <c r="X2" s="42">
        <v>100</v>
      </c>
      <c r="Y2" s="42" t="s">
        <v>565</v>
      </c>
      <c r="Z2" s="42" t="s">
        <v>565</v>
      </c>
      <c r="AA2" s="42" t="s">
        <v>565</v>
      </c>
      <c r="AB2" s="42" t="s">
        <v>565</v>
      </c>
      <c r="AC2" s="42" t="s">
        <v>565</v>
      </c>
      <c r="AD2" s="42" t="s">
        <v>565</v>
      </c>
      <c r="AE2" s="43"/>
      <c r="AH2" s="22"/>
      <c r="AI2" s="22"/>
      <c r="AJ2" s="46">
        <v>100</v>
      </c>
      <c r="AK2" s="46">
        <v>100</v>
      </c>
      <c r="AL2" s="46">
        <v>100</v>
      </c>
      <c r="AM2" s="46">
        <v>100</v>
      </c>
      <c r="AN2" s="67">
        <v>200</v>
      </c>
      <c r="AO2" s="67">
        <v>200</v>
      </c>
      <c r="AP2" s="67">
        <v>200</v>
      </c>
      <c r="AQ2" s="67">
        <v>200</v>
      </c>
      <c r="AR2" s="67">
        <v>0</v>
      </c>
      <c r="AS2" s="67">
        <v>200</v>
      </c>
      <c r="AT2" s="67">
        <v>0</v>
      </c>
      <c r="AU2" s="67">
        <v>200</v>
      </c>
      <c r="BA2" s="229"/>
      <c r="BB2" s="164"/>
      <c r="BC2" s="169">
        <v>100</v>
      </c>
      <c r="BF2" s="164">
        <v>100</v>
      </c>
      <c r="BG2" s="164">
        <v>200</v>
      </c>
      <c r="BH2" s="164">
        <v>200</v>
      </c>
      <c r="BI2" s="164">
        <v>200</v>
      </c>
      <c r="BJ2" s="164">
        <v>100</v>
      </c>
      <c r="BK2" s="164">
        <v>100</v>
      </c>
      <c r="BL2" s="164">
        <v>100</v>
      </c>
      <c r="BM2" s="164">
        <v>0</v>
      </c>
      <c r="BN2" s="180">
        <v>0</v>
      </c>
      <c r="BO2" s="261">
        <v>150</v>
      </c>
      <c r="BP2" s="261">
        <v>150</v>
      </c>
      <c r="BQ2" s="261">
        <v>150</v>
      </c>
      <c r="BR2" s="180">
        <v>150</v>
      </c>
      <c r="BS2" s="180">
        <v>150</v>
      </c>
      <c r="BT2" s="164">
        <v>150</v>
      </c>
      <c r="BU2" s="164">
        <v>150</v>
      </c>
      <c r="BV2" s="164">
        <v>150</v>
      </c>
      <c r="BW2" s="164">
        <v>150</v>
      </c>
      <c r="BX2" s="164">
        <v>150</v>
      </c>
      <c r="BY2" s="232">
        <v>150</v>
      </c>
      <c r="BZ2" s="164">
        <v>150</v>
      </c>
      <c r="CF2" s="169" t="s">
        <v>1157</v>
      </c>
      <c r="CG2">
        <v>100</v>
      </c>
      <c r="CH2">
        <v>100</v>
      </c>
      <c r="CI2">
        <v>100</v>
      </c>
      <c r="CJ2">
        <v>100</v>
      </c>
      <c r="CK2" s="263"/>
      <c r="CM2">
        <v>200</v>
      </c>
      <c r="CN2">
        <v>200</v>
      </c>
      <c r="CO2">
        <v>100</v>
      </c>
      <c r="CP2">
        <v>200</v>
      </c>
      <c r="CQ2">
        <v>200</v>
      </c>
      <c r="CR2">
        <v>200</v>
      </c>
      <c r="CS2" s="200"/>
      <c r="CT2">
        <v>200</v>
      </c>
      <c r="CU2">
        <v>200</v>
      </c>
      <c r="CV2" s="290"/>
      <c r="CX2">
        <v>150</v>
      </c>
      <c r="CY2">
        <v>150</v>
      </c>
      <c r="CZ2" s="200"/>
      <c r="DB2" s="321"/>
      <c r="DC2">
        <v>70</v>
      </c>
      <c r="DD2">
        <v>70</v>
      </c>
      <c r="DE2" s="200"/>
      <c r="DF2" s="326"/>
      <c r="DG2" s="180">
        <v>10000</v>
      </c>
      <c r="DH2">
        <v>150</v>
      </c>
      <c r="DI2">
        <v>150</v>
      </c>
      <c r="DJ2" s="331">
        <v>20000</v>
      </c>
      <c r="DK2">
        <v>150</v>
      </c>
      <c r="DL2">
        <v>150</v>
      </c>
      <c r="DM2">
        <v>200</v>
      </c>
      <c r="DR2" s="331">
        <v>20000</v>
      </c>
      <c r="DS2">
        <v>200</v>
      </c>
      <c r="DT2">
        <v>200</v>
      </c>
      <c r="DU2" s="22">
        <v>200</v>
      </c>
    </row>
    <row r="3" spans="1:125" ht="12.75">
      <c r="A3" s="5">
        <v>100</v>
      </c>
      <c r="B3" s="5">
        <v>100</v>
      </c>
      <c r="C3" s="5">
        <v>100</v>
      </c>
      <c r="D3" s="5" t="s">
        <v>565</v>
      </c>
      <c r="E3" s="41"/>
      <c r="F3" s="44">
        <v>50</v>
      </c>
      <c r="G3" s="5" t="s">
        <v>565</v>
      </c>
      <c r="H3" s="5">
        <v>50</v>
      </c>
      <c r="I3" s="5">
        <v>70</v>
      </c>
      <c r="J3" s="5">
        <v>150</v>
      </c>
      <c r="K3" s="5">
        <v>150</v>
      </c>
      <c r="L3" s="5">
        <v>150</v>
      </c>
      <c r="M3" s="5">
        <v>150</v>
      </c>
      <c r="N3" s="42" t="s">
        <v>565</v>
      </c>
      <c r="O3" s="45" t="s">
        <v>565</v>
      </c>
      <c r="P3" s="42">
        <v>100</v>
      </c>
      <c r="Q3" s="42">
        <v>100</v>
      </c>
      <c r="R3" s="42">
        <v>100</v>
      </c>
      <c r="S3" s="46">
        <v>100</v>
      </c>
      <c r="T3" s="46">
        <v>100</v>
      </c>
      <c r="U3" s="46">
        <v>100</v>
      </c>
      <c r="V3" s="46">
        <v>100</v>
      </c>
      <c r="W3" s="46">
        <v>100</v>
      </c>
      <c r="X3" s="46">
        <v>100</v>
      </c>
      <c r="Y3" s="42" t="s">
        <v>565</v>
      </c>
      <c r="Z3" s="42" t="s">
        <v>565</v>
      </c>
      <c r="AA3" s="42" t="s">
        <v>565</v>
      </c>
      <c r="AB3" s="42" t="s">
        <v>565</v>
      </c>
      <c r="AC3" s="42" t="s">
        <v>565</v>
      </c>
      <c r="AD3" s="42" t="s">
        <v>565</v>
      </c>
      <c r="AE3" s="43"/>
      <c r="AH3" s="194" t="s">
        <v>566</v>
      </c>
      <c r="AI3" s="194" t="s">
        <v>567</v>
      </c>
      <c r="AJ3" s="46">
        <v>100</v>
      </c>
      <c r="AK3" s="46">
        <v>100</v>
      </c>
      <c r="AL3" s="46">
        <v>100</v>
      </c>
      <c r="AM3" s="46">
        <v>100</v>
      </c>
      <c r="AN3" s="67">
        <v>200</v>
      </c>
      <c r="AO3" s="67">
        <v>200</v>
      </c>
      <c r="AP3" s="67">
        <v>200</v>
      </c>
      <c r="AQ3" s="67">
        <v>200</v>
      </c>
      <c r="AR3" s="67">
        <v>0</v>
      </c>
      <c r="AS3" s="67">
        <v>200</v>
      </c>
      <c r="AT3" s="67">
        <v>0</v>
      </c>
      <c r="AU3" s="67">
        <v>200</v>
      </c>
      <c r="BA3" s="229"/>
      <c r="BB3" s="164" t="s">
        <v>945</v>
      </c>
      <c r="BC3" s="169">
        <v>100</v>
      </c>
      <c r="BF3" s="164">
        <v>100</v>
      </c>
      <c r="BG3" s="164">
        <v>200</v>
      </c>
      <c r="BH3" s="164">
        <v>200</v>
      </c>
      <c r="BI3" s="164">
        <v>200</v>
      </c>
      <c r="BJ3" s="164">
        <v>100</v>
      </c>
      <c r="BK3" s="164">
        <v>100</v>
      </c>
      <c r="BL3" s="164">
        <v>100</v>
      </c>
      <c r="BM3" s="164">
        <v>0</v>
      </c>
      <c r="BN3" s="180">
        <v>0</v>
      </c>
      <c r="BO3" s="261">
        <v>150</v>
      </c>
      <c r="BP3" s="261">
        <v>150</v>
      </c>
      <c r="BQ3" s="261">
        <v>150</v>
      </c>
      <c r="BR3" s="180">
        <v>150</v>
      </c>
      <c r="BS3" s="180">
        <v>150</v>
      </c>
      <c r="BT3" s="164">
        <v>150</v>
      </c>
      <c r="BU3" s="232"/>
      <c r="BV3" s="164">
        <v>150</v>
      </c>
      <c r="BW3" s="164">
        <v>150</v>
      </c>
      <c r="BX3" s="164">
        <v>150</v>
      </c>
      <c r="BY3" s="164">
        <v>150</v>
      </c>
      <c r="BZ3" s="164">
        <v>150</v>
      </c>
      <c r="CF3" s="312">
        <f>SUM(CF33:CI33)</f>
        <v>10000</v>
      </c>
      <c r="CG3">
        <v>100</v>
      </c>
      <c r="CH3">
        <v>100</v>
      </c>
      <c r="CI3">
        <v>100</v>
      </c>
      <c r="CJ3" s="200"/>
      <c r="CK3" s="307"/>
      <c r="CM3">
        <v>200</v>
      </c>
      <c r="CN3">
        <v>200</v>
      </c>
      <c r="CO3" s="314">
        <v>300</v>
      </c>
      <c r="CP3" s="200"/>
      <c r="CQ3">
        <v>200</v>
      </c>
      <c r="CR3">
        <v>200</v>
      </c>
      <c r="CS3">
        <v>200</v>
      </c>
      <c r="CT3">
        <v>200</v>
      </c>
      <c r="CU3">
        <v>200</v>
      </c>
      <c r="CV3" s="290"/>
      <c r="CX3">
        <v>150</v>
      </c>
      <c r="CY3">
        <v>150</v>
      </c>
      <c r="CZ3">
        <v>150</v>
      </c>
      <c r="DB3" s="321"/>
      <c r="DC3">
        <v>70</v>
      </c>
      <c r="DD3">
        <v>70</v>
      </c>
      <c r="DE3">
        <v>70</v>
      </c>
      <c r="DF3" s="326"/>
      <c r="DG3" s="163">
        <v>10900</v>
      </c>
      <c r="DH3">
        <v>150</v>
      </c>
      <c r="DI3">
        <v>150</v>
      </c>
      <c r="DJ3" s="331" t="s">
        <v>1257</v>
      </c>
      <c r="DK3" s="200"/>
      <c r="DL3">
        <v>150</v>
      </c>
      <c r="DM3">
        <v>200</v>
      </c>
      <c r="DR3" s="331" t="s">
        <v>1257</v>
      </c>
      <c r="DS3" s="200"/>
      <c r="DT3">
        <v>200</v>
      </c>
      <c r="DU3" s="22">
        <v>200</v>
      </c>
    </row>
    <row r="4" spans="1:125" ht="12.75">
      <c r="A4" s="5">
        <v>100</v>
      </c>
      <c r="B4" s="5">
        <v>100</v>
      </c>
      <c r="C4" s="5">
        <v>100</v>
      </c>
      <c r="D4" s="5" t="s">
        <v>565</v>
      </c>
      <c r="E4" s="41"/>
      <c r="F4" s="44">
        <v>50</v>
      </c>
      <c r="G4" s="5" t="s">
        <v>565</v>
      </c>
      <c r="H4" s="5">
        <v>50</v>
      </c>
      <c r="I4" s="5">
        <v>70</v>
      </c>
      <c r="J4" s="5">
        <v>150</v>
      </c>
      <c r="K4" s="5">
        <v>150</v>
      </c>
      <c r="L4" s="5">
        <v>150</v>
      </c>
      <c r="M4" s="5">
        <v>150</v>
      </c>
      <c r="N4" s="42" t="s">
        <v>565</v>
      </c>
      <c r="O4" s="42">
        <v>100</v>
      </c>
      <c r="P4" s="42">
        <v>100</v>
      </c>
      <c r="Q4" s="42">
        <v>100</v>
      </c>
      <c r="R4" s="42">
        <v>100</v>
      </c>
      <c r="S4" s="46">
        <v>100</v>
      </c>
      <c r="T4" s="46">
        <v>100</v>
      </c>
      <c r="U4" s="46">
        <v>100</v>
      </c>
      <c r="V4" s="46">
        <v>100</v>
      </c>
      <c r="W4" s="48">
        <v>100</v>
      </c>
      <c r="X4" s="46">
        <v>100</v>
      </c>
      <c r="Y4" s="42" t="s">
        <v>565</v>
      </c>
      <c r="Z4" s="42" t="s">
        <v>565</v>
      </c>
      <c r="AA4" s="42" t="s">
        <v>565</v>
      </c>
      <c r="AB4" s="42" t="s">
        <v>565</v>
      </c>
      <c r="AC4" s="42" t="s">
        <v>565</v>
      </c>
      <c r="AD4" s="42" t="s">
        <v>565</v>
      </c>
      <c r="AE4" s="43"/>
      <c r="AH4" s="46">
        <v>100</v>
      </c>
      <c r="AI4" s="22"/>
      <c r="AJ4" s="46">
        <v>100</v>
      </c>
      <c r="AK4" s="46">
        <v>100</v>
      </c>
      <c r="AL4" s="46" t="s">
        <v>565</v>
      </c>
      <c r="AM4" s="46">
        <v>100</v>
      </c>
      <c r="AN4" s="67">
        <v>200</v>
      </c>
      <c r="AO4" s="67">
        <v>200</v>
      </c>
      <c r="AP4" s="67">
        <v>200</v>
      </c>
      <c r="AQ4" s="67">
        <v>200</v>
      </c>
      <c r="AR4" s="67">
        <v>0</v>
      </c>
      <c r="AS4" s="67">
        <v>200</v>
      </c>
      <c r="AT4" s="67">
        <v>0</v>
      </c>
      <c r="AU4" s="67">
        <v>200</v>
      </c>
      <c r="BA4" s="229"/>
      <c r="BB4" s="164"/>
      <c r="BC4" s="169">
        <v>100</v>
      </c>
      <c r="BF4" s="164">
        <v>100</v>
      </c>
      <c r="BG4" s="164">
        <v>200</v>
      </c>
      <c r="BH4" s="164">
        <v>200</v>
      </c>
      <c r="BI4" s="164">
        <v>0</v>
      </c>
      <c r="BJ4" s="164">
        <v>100</v>
      </c>
      <c r="BK4" s="164">
        <v>100</v>
      </c>
      <c r="BL4" s="164">
        <v>150</v>
      </c>
      <c r="BM4" s="180">
        <v>0</v>
      </c>
      <c r="BN4" s="180">
        <v>0</v>
      </c>
      <c r="BO4" s="261">
        <v>150</v>
      </c>
      <c r="BP4" s="261">
        <v>150</v>
      </c>
      <c r="BQ4" s="261">
        <v>150</v>
      </c>
      <c r="BR4" s="232"/>
      <c r="BS4" s="180">
        <v>150</v>
      </c>
      <c r="BT4" s="164">
        <v>150</v>
      </c>
      <c r="BU4" s="164">
        <v>150</v>
      </c>
      <c r="BV4" s="164">
        <v>150</v>
      </c>
      <c r="BW4" s="164">
        <v>150</v>
      </c>
      <c r="BX4" s="200"/>
      <c r="BY4" s="164">
        <v>150</v>
      </c>
      <c r="BZ4" s="164">
        <v>150</v>
      </c>
      <c r="CF4" s="313">
        <v>11200</v>
      </c>
      <c r="CG4" s="200"/>
      <c r="CH4">
        <v>100</v>
      </c>
      <c r="CI4">
        <v>100</v>
      </c>
      <c r="CJ4">
        <v>100</v>
      </c>
      <c r="CK4" s="263"/>
      <c r="CM4" s="200"/>
      <c r="CN4">
        <v>200</v>
      </c>
      <c r="CO4" s="22">
        <v>200</v>
      </c>
      <c r="CP4">
        <v>200</v>
      </c>
      <c r="CQ4">
        <v>200</v>
      </c>
      <c r="CR4">
        <v>200</v>
      </c>
      <c r="CS4">
        <v>200</v>
      </c>
      <c r="CT4">
        <v>200</v>
      </c>
      <c r="CU4">
        <v>200</v>
      </c>
      <c r="CV4" s="290"/>
      <c r="CX4">
        <v>150</v>
      </c>
      <c r="CY4">
        <v>150</v>
      </c>
      <c r="CZ4">
        <v>150</v>
      </c>
      <c r="DB4" s="321"/>
      <c r="DC4">
        <v>70</v>
      </c>
      <c r="DD4">
        <v>70</v>
      </c>
      <c r="DE4">
        <v>70</v>
      </c>
      <c r="DF4" s="326"/>
      <c r="DG4" s="278">
        <f>SUM(DG34:DI34)</f>
        <v>7650</v>
      </c>
      <c r="DH4">
        <v>150</v>
      </c>
      <c r="DI4">
        <v>150</v>
      </c>
      <c r="DJ4" s="331">
        <v>23000</v>
      </c>
      <c r="DK4">
        <v>150</v>
      </c>
      <c r="DL4">
        <v>150</v>
      </c>
      <c r="DM4">
        <v>200</v>
      </c>
      <c r="DR4" s="331">
        <v>22700</v>
      </c>
      <c r="DS4">
        <v>200</v>
      </c>
      <c r="DT4">
        <v>0</v>
      </c>
      <c r="DU4" s="22">
        <v>200</v>
      </c>
    </row>
    <row r="5" spans="1:125" ht="12.75">
      <c r="A5" s="5">
        <v>100</v>
      </c>
      <c r="B5" s="5">
        <v>100</v>
      </c>
      <c r="C5" s="5">
        <v>100</v>
      </c>
      <c r="D5" s="5">
        <v>100</v>
      </c>
      <c r="E5" s="41"/>
      <c r="F5" s="44">
        <v>50</v>
      </c>
      <c r="G5" s="5" t="s">
        <v>565</v>
      </c>
      <c r="H5" s="5">
        <v>70</v>
      </c>
      <c r="I5" s="5">
        <v>70</v>
      </c>
      <c r="J5" s="5">
        <v>150</v>
      </c>
      <c r="K5" s="5">
        <v>150</v>
      </c>
      <c r="L5" s="5">
        <v>150</v>
      </c>
      <c r="M5" s="5">
        <v>150</v>
      </c>
      <c r="N5" s="42" t="s">
        <v>565</v>
      </c>
      <c r="O5" s="42">
        <v>100</v>
      </c>
      <c r="P5" s="42">
        <v>100</v>
      </c>
      <c r="Q5" s="42">
        <v>100</v>
      </c>
      <c r="R5" s="42">
        <v>100</v>
      </c>
      <c r="S5" s="46">
        <v>100</v>
      </c>
      <c r="T5" s="46">
        <v>100</v>
      </c>
      <c r="U5" s="46">
        <v>100</v>
      </c>
      <c r="V5" s="46">
        <v>100</v>
      </c>
      <c r="W5" s="46">
        <v>100</v>
      </c>
      <c r="X5" s="46">
        <v>100</v>
      </c>
      <c r="Y5" s="42" t="s">
        <v>565</v>
      </c>
      <c r="Z5" s="42" t="s">
        <v>565</v>
      </c>
      <c r="AA5" s="42" t="s">
        <v>565</v>
      </c>
      <c r="AB5" s="42" t="s">
        <v>565</v>
      </c>
      <c r="AC5" s="42" t="s">
        <v>565</v>
      </c>
      <c r="AD5" s="42" t="s">
        <v>565</v>
      </c>
      <c r="AE5" s="43"/>
      <c r="AH5" s="46">
        <v>100</v>
      </c>
      <c r="AI5" s="22"/>
      <c r="AJ5" s="46">
        <v>100</v>
      </c>
      <c r="AK5" s="46">
        <v>100</v>
      </c>
      <c r="AL5" s="46">
        <v>100</v>
      </c>
      <c r="AM5" s="46">
        <v>100</v>
      </c>
      <c r="AN5" s="67">
        <v>200</v>
      </c>
      <c r="AO5" s="67">
        <v>200</v>
      </c>
      <c r="AP5" s="67">
        <v>200</v>
      </c>
      <c r="AQ5" s="67">
        <v>200</v>
      </c>
      <c r="AR5" s="67">
        <v>0</v>
      </c>
      <c r="AS5" s="67">
        <v>200</v>
      </c>
      <c r="AT5" s="67">
        <v>0</v>
      </c>
      <c r="AU5" s="67">
        <v>200</v>
      </c>
      <c r="BA5" s="229"/>
      <c r="BB5" s="164"/>
      <c r="BC5" s="169">
        <v>100</v>
      </c>
      <c r="BF5" s="164">
        <v>100</v>
      </c>
      <c r="BG5" s="164">
        <v>0</v>
      </c>
      <c r="BH5" s="164">
        <v>200</v>
      </c>
      <c r="BI5" s="164">
        <v>112</v>
      </c>
      <c r="BJ5" s="164">
        <v>100</v>
      </c>
      <c r="BK5" s="164">
        <v>100</v>
      </c>
      <c r="BL5" s="164">
        <v>0</v>
      </c>
      <c r="BM5" s="164">
        <v>0</v>
      </c>
      <c r="BN5" s="180">
        <v>0</v>
      </c>
      <c r="BO5" s="280"/>
      <c r="BP5" s="261">
        <v>150</v>
      </c>
      <c r="BQ5" s="261">
        <v>400</v>
      </c>
      <c r="BR5" s="180">
        <v>150</v>
      </c>
      <c r="BS5" s="180">
        <v>150</v>
      </c>
      <c r="BT5" s="164">
        <v>150</v>
      </c>
      <c r="BU5" s="164">
        <v>150</v>
      </c>
      <c r="BV5" s="164">
        <v>150</v>
      </c>
      <c r="BW5" s="164">
        <v>150</v>
      </c>
      <c r="BX5" s="164">
        <v>150</v>
      </c>
      <c r="BY5" s="164">
        <v>150</v>
      </c>
      <c r="BZ5" s="164">
        <v>150</v>
      </c>
      <c r="CG5">
        <v>100</v>
      </c>
      <c r="CH5">
        <v>100</v>
      </c>
      <c r="CI5" s="200"/>
      <c r="CJ5">
        <v>100</v>
      </c>
      <c r="CK5" s="263"/>
      <c r="CM5">
        <v>200</v>
      </c>
      <c r="CN5">
        <v>200</v>
      </c>
      <c r="CO5" s="200"/>
      <c r="CP5">
        <v>200</v>
      </c>
      <c r="CQ5">
        <v>200</v>
      </c>
      <c r="CR5" s="200"/>
      <c r="CS5">
        <v>200</v>
      </c>
      <c r="CT5">
        <v>200</v>
      </c>
      <c r="CU5" s="200"/>
      <c r="CV5" s="290"/>
      <c r="CX5">
        <v>150</v>
      </c>
      <c r="CY5" s="200"/>
      <c r="CZ5">
        <v>150</v>
      </c>
      <c r="DB5" s="321"/>
      <c r="DC5">
        <v>70</v>
      </c>
      <c r="DD5" s="200"/>
      <c r="DE5">
        <v>70</v>
      </c>
      <c r="DF5" s="326"/>
      <c r="DH5">
        <v>150</v>
      </c>
      <c r="DI5">
        <v>150</v>
      </c>
      <c r="DJ5" s="331"/>
      <c r="DK5">
        <v>150</v>
      </c>
      <c r="DL5">
        <v>200</v>
      </c>
      <c r="DM5" s="200"/>
      <c r="DR5" s="331"/>
      <c r="DS5">
        <v>200</v>
      </c>
      <c r="DT5">
        <v>200</v>
      </c>
      <c r="DU5" s="200"/>
    </row>
    <row r="6" spans="1:125" ht="12.75">
      <c r="A6" s="5">
        <v>100</v>
      </c>
      <c r="B6" s="5">
        <v>100</v>
      </c>
      <c r="C6" s="5">
        <v>100</v>
      </c>
      <c r="D6" s="5">
        <v>100</v>
      </c>
      <c r="E6" s="41"/>
      <c r="F6" s="44">
        <v>50</v>
      </c>
      <c r="G6" s="5" t="s">
        <v>565</v>
      </c>
      <c r="H6" s="5">
        <v>70</v>
      </c>
      <c r="I6" s="5">
        <v>70</v>
      </c>
      <c r="J6" s="5">
        <v>150</v>
      </c>
      <c r="K6" s="5">
        <v>150</v>
      </c>
      <c r="L6" s="5">
        <v>150</v>
      </c>
      <c r="M6" s="5">
        <v>150</v>
      </c>
      <c r="N6" s="42">
        <v>150</v>
      </c>
      <c r="O6" s="42">
        <v>100</v>
      </c>
      <c r="P6" s="42">
        <v>100</v>
      </c>
      <c r="Q6" s="42">
        <v>100</v>
      </c>
      <c r="R6" s="42">
        <v>100</v>
      </c>
      <c r="S6" s="46">
        <v>100</v>
      </c>
      <c r="T6" s="46">
        <v>100</v>
      </c>
      <c r="U6" s="46">
        <v>100</v>
      </c>
      <c r="V6" s="46">
        <v>100</v>
      </c>
      <c r="W6" s="46">
        <v>100</v>
      </c>
      <c r="X6" s="46">
        <v>100</v>
      </c>
      <c r="Y6" s="42" t="s">
        <v>565</v>
      </c>
      <c r="Z6" s="42" t="s">
        <v>565</v>
      </c>
      <c r="AA6" s="42" t="s">
        <v>565</v>
      </c>
      <c r="AB6" s="42" t="s">
        <v>565</v>
      </c>
      <c r="AC6" s="42" t="s">
        <v>565</v>
      </c>
      <c r="AD6" s="42" t="s">
        <v>565</v>
      </c>
      <c r="AE6" s="43"/>
      <c r="AH6" s="46">
        <v>100</v>
      </c>
      <c r="AI6" s="22"/>
      <c r="AJ6" s="46">
        <v>100</v>
      </c>
      <c r="AK6" s="46">
        <v>100</v>
      </c>
      <c r="AL6" s="46">
        <v>100</v>
      </c>
      <c r="AM6" s="46">
        <v>100</v>
      </c>
      <c r="AN6" s="67">
        <v>200</v>
      </c>
      <c r="AO6" s="67">
        <v>200</v>
      </c>
      <c r="AP6" s="67">
        <v>200</v>
      </c>
      <c r="AQ6" s="67">
        <v>200</v>
      </c>
      <c r="AR6" s="67">
        <v>0</v>
      </c>
      <c r="AS6" s="67">
        <v>200</v>
      </c>
      <c r="AT6" s="67">
        <v>0</v>
      </c>
      <c r="AU6" s="230">
        <v>200</v>
      </c>
      <c r="AW6" s="229">
        <f>SUM(AN2:AN30)</f>
        <v>5600</v>
      </c>
      <c r="AX6" s="190">
        <f>SUM(AO1:AV32)</f>
        <v>33000</v>
      </c>
      <c r="AY6" s="211">
        <f>SUM(AW6:AX6)</f>
        <v>38600</v>
      </c>
      <c r="AZ6" s="163">
        <v>38500</v>
      </c>
      <c r="BA6" s="229"/>
      <c r="BB6" s="164"/>
      <c r="BC6" s="169">
        <v>100</v>
      </c>
      <c r="BE6" s="163"/>
      <c r="BF6" s="164">
        <v>100</v>
      </c>
      <c r="BG6" s="164">
        <v>200</v>
      </c>
      <c r="BH6" s="164">
        <v>200</v>
      </c>
      <c r="BI6" s="164">
        <v>0</v>
      </c>
      <c r="BJ6" s="164">
        <v>100</v>
      </c>
      <c r="BK6" s="164">
        <v>100</v>
      </c>
      <c r="BL6" s="164">
        <v>0</v>
      </c>
      <c r="BM6" s="164">
        <v>0</v>
      </c>
      <c r="BN6" s="180">
        <v>0</v>
      </c>
      <c r="BO6" s="261">
        <v>150</v>
      </c>
      <c r="BP6" s="261">
        <v>150</v>
      </c>
      <c r="BQ6" s="200"/>
      <c r="BR6" s="180">
        <v>150</v>
      </c>
      <c r="BS6" s="180">
        <v>150</v>
      </c>
      <c r="BT6" s="232"/>
      <c r="BU6" s="164">
        <v>150</v>
      </c>
      <c r="BV6" s="164">
        <v>150</v>
      </c>
      <c r="BW6" s="164">
        <v>150</v>
      </c>
      <c r="BX6" s="164">
        <v>150</v>
      </c>
      <c r="BY6" s="164">
        <v>0</v>
      </c>
      <c r="BZ6" s="299"/>
      <c r="CG6">
        <v>100</v>
      </c>
      <c r="CH6">
        <v>100</v>
      </c>
      <c r="CI6">
        <v>100</v>
      </c>
      <c r="CJ6">
        <v>100</v>
      </c>
      <c r="CK6" s="263"/>
      <c r="CL6" s="200"/>
      <c r="CM6">
        <v>200</v>
      </c>
      <c r="CN6">
        <v>200</v>
      </c>
      <c r="CO6" s="22">
        <v>200</v>
      </c>
      <c r="CP6" s="22">
        <v>200</v>
      </c>
      <c r="CQ6" s="22">
        <v>200</v>
      </c>
      <c r="CR6" s="22">
        <v>200</v>
      </c>
      <c r="CS6" s="22">
        <v>200</v>
      </c>
      <c r="CT6" s="200"/>
      <c r="CU6" s="22">
        <v>200</v>
      </c>
      <c r="CV6" s="290"/>
      <c r="CX6">
        <v>150</v>
      </c>
      <c r="CY6">
        <v>150</v>
      </c>
      <c r="CZ6">
        <v>150</v>
      </c>
      <c r="DB6" s="321"/>
      <c r="DC6">
        <v>70</v>
      </c>
      <c r="DD6">
        <v>70</v>
      </c>
      <c r="DE6">
        <v>0</v>
      </c>
      <c r="DF6" s="326"/>
      <c r="DH6" s="200"/>
      <c r="DI6" s="200"/>
      <c r="DJ6" s="331"/>
      <c r="DK6">
        <v>150</v>
      </c>
      <c r="DL6">
        <v>200</v>
      </c>
      <c r="DM6">
        <v>200</v>
      </c>
      <c r="DR6" s="331"/>
      <c r="DS6">
        <v>200</v>
      </c>
      <c r="DT6">
        <v>200</v>
      </c>
      <c r="DU6" s="22">
        <v>200</v>
      </c>
    </row>
    <row r="7" spans="1:125" ht="12.75">
      <c r="A7" s="5">
        <v>100</v>
      </c>
      <c r="B7" s="5">
        <v>100</v>
      </c>
      <c r="C7" s="5">
        <v>100</v>
      </c>
      <c r="D7" s="5">
        <v>100</v>
      </c>
      <c r="E7" s="41"/>
      <c r="F7" s="44">
        <v>50</v>
      </c>
      <c r="G7" s="5" t="s">
        <v>565</v>
      </c>
      <c r="H7" s="5">
        <v>70</v>
      </c>
      <c r="I7" s="5">
        <v>70</v>
      </c>
      <c r="J7" s="5">
        <v>150</v>
      </c>
      <c r="K7" s="5">
        <v>150</v>
      </c>
      <c r="L7" s="5">
        <v>150</v>
      </c>
      <c r="M7" s="5">
        <v>150</v>
      </c>
      <c r="N7" s="42">
        <v>150</v>
      </c>
      <c r="O7" s="42">
        <v>100</v>
      </c>
      <c r="P7" s="42">
        <v>100</v>
      </c>
      <c r="Q7" s="42">
        <v>100</v>
      </c>
      <c r="R7" s="42">
        <v>100</v>
      </c>
      <c r="S7" s="46">
        <v>100</v>
      </c>
      <c r="T7" s="46">
        <v>100</v>
      </c>
      <c r="U7" s="46">
        <v>100</v>
      </c>
      <c r="V7" s="46">
        <v>100</v>
      </c>
      <c r="W7" s="46">
        <v>100</v>
      </c>
      <c r="X7" s="42" t="s">
        <v>565</v>
      </c>
      <c r="Y7" s="42" t="s">
        <v>565</v>
      </c>
      <c r="Z7" s="42" t="s">
        <v>565</v>
      </c>
      <c r="AA7" s="42" t="s">
        <v>565</v>
      </c>
      <c r="AB7" s="42" t="s">
        <v>565</v>
      </c>
      <c r="AC7" s="42" t="s">
        <v>565</v>
      </c>
      <c r="AD7" s="42" t="s">
        <v>565</v>
      </c>
      <c r="AE7" s="43"/>
      <c r="AH7" s="46">
        <v>100</v>
      </c>
      <c r="AI7" s="22"/>
      <c r="AJ7" s="46">
        <v>100</v>
      </c>
      <c r="AK7" s="46">
        <v>100</v>
      </c>
      <c r="AL7" s="46">
        <v>100</v>
      </c>
      <c r="AM7" s="46">
        <v>100</v>
      </c>
      <c r="AN7" s="67">
        <v>200</v>
      </c>
      <c r="AO7" s="67">
        <v>200</v>
      </c>
      <c r="AP7" s="67">
        <v>200</v>
      </c>
      <c r="AQ7" s="67">
        <v>200</v>
      </c>
      <c r="AR7" s="67">
        <v>200</v>
      </c>
      <c r="AS7" s="67">
        <v>200</v>
      </c>
      <c r="AT7" s="67">
        <v>0</v>
      </c>
      <c r="AU7" s="67">
        <v>200</v>
      </c>
      <c r="AZ7">
        <v>3700</v>
      </c>
      <c r="BA7" s="229"/>
      <c r="BB7" s="169">
        <v>100</v>
      </c>
      <c r="BC7" s="169">
        <v>100</v>
      </c>
      <c r="BF7" s="164">
        <v>100</v>
      </c>
      <c r="BG7" s="164">
        <v>200</v>
      </c>
      <c r="BH7" s="164">
        <v>200</v>
      </c>
      <c r="BI7" s="164">
        <v>0</v>
      </c>
      <c r="BJ7" s="164">
        <v>100</v>
      </c>
      <c r="BK7" s="164">
        <v>0</v>
      </c>
      <c r="BL7" s="164">
        <v>0</v>
      </c>
      <c r="BM7" s="164">
        <v>0</v>
      </c>
      <c r="BN7" s="180">
        <v>0</v>
      </c>
      <c r="BO7" s="261">
        <v>150</v>
      </c>
      <c r="BP7" s="261">
        <v>150</v>
      </c>
      <c r="BQ7" s="281"/>
      <c r="BR7" s="230">
        <v>150</v>
      </c>
      <c r="BS7" s="180">
        <v>150</v>
      </c>
      <c r="BT7" s="164">
        <v>150</v>
      </c>
      <c r="BU7" s="164">
        <v>150</v>
      </c>
      <c r="BV7" s="232"/>
      <c r="BW7" s="232"/>
      <c r="BX7" s="164">
        <v>150</v>
      </c>
      <c r="BY7" s="164">
        <v>150</v>
      </c>
      <c r="BZ7" s="164">
        <v>150</v>
      </c>
      <c r="CF7" s="302">
        <v>100</v>
      </c>
      <c r="CG7">
        <v>100</v>
      </c>
      <c r="CH7">
        <v>100</v>
      </c>
      <c r="CI7">
        <v>100</v>
      </c>
      <c r="CJ7">
        <v>100</v>
      </c>
      <c r="CK7" s="263"/>
      <c r="CM7">
        <v>200</v>
      </c>
      <c r="CN7">
        <v>200</v>
      </c>
      <c r="CO7" s="22">
        <v>200</v>
      </c>
      <c r="CP7" s="22">
        <v>200</v>
      </c>
      <c r="CQ7" s="200"/>
      <c r="CR7" s="22">
        <v>200</v>
      </c>
      <c r="CS7" s="22">
        <v>200</v>
      </c>
      <c r="CT7" s="22">
        <v>200</v>
      </c>
      <c r="CU7" s="22">
        <v>200</v>
      </c>
      <c r="CV7" s="290"/>
      <c r="CX7" s="200"/>
      <c r="CY7" s="22">
        <v>150</v>
      </c>
      <c r="CZ7">
        <v>150</v>
      </c>
      <c r="DB7" s="321"/>
      <c r="DC7" s="200"/>
      <c r="DD7">
        <v>70</v>
      </c>
      <c r="DE7">
        <v>70</v>
      </c>
      <c r="DF7" s="326"/>
      <c r="DH7">
        <v>150</v>
      </c>
      <c r="DI7">
        <v>150</v>
      </c>
      <c r="DJ7" s="331"/>
      <c r="DK7">
        <v>150</v>
      </c>
      <c r="DL7">
        <v>200</v>
      </c>
      <c r="DM7">
        <v>200</v>
      </c>
      <c r="DR7" s="331"/>
      <c r="DS7">
        <v>200</v>
      </c>
      <c r="DT7">
        <v>200</v>
      </c>
      <c r="DU7" s="22">
        <v>200</v>
      </c>
    </row>
    <row r="8" spans="1:125" ht="12.75">
      <c r="A8" s="5">
        <v>100</v>
      </c>
      <c r="B8" s="5">
        <v>100</v>
      </c>
      <c r="C8" s="5">
        <v>100</v>
      </c>
      <c r="D8" s="5">
        <v>100</v>
      </c>
      <c r="E8" s="41"/>
      <c r="F8" s="44">
        <v>50</v>
      </c>
      <c r="G8" s="5" t="s">
        <v>565</v>
      </c>
      <c r="H8" s="5">
        <v>70</v>
      </c>
      <c r="I8" s="5">
        <v>70</v>
      </c>
      <c r="J8" s="5">
        <v>150</v>
      </c>
      <c r="K8" s="5">
        <v>150</v>
      </c>
      <c r="L8" s="5">
        <v>150</v>
      </c>
      <c r="M8" s="5">
        <v>150</v>
      </c>
      <c r="N8" s="42">
        <v>150</v>
      </c>
      <c r="O8" s="42">
        <v>100</v>
      </c>
      <c r="P8" s="42">
        <v>100</v>
      </c>
      <c r="Q8" s="42">
        <v>100</v>
      </c>
      <c r="R8" s="42">
        <v>100</v>
      </c>
      <c r="S8" s="46">
        <v>100</v>
      </c>
      <c r="T8" s="46">
        <v>100</v>
      </c>
      <c r="U8" s="46">
        <v>100</v>
      </c>
      <c r="V8" s="46">
        <v>100</v>
      </c>
      <c r="W8" s="46">
        <v>100</v>
      </c>
      <c r="X8" s="42">
        <v>100</v>
      </c>
      <c r="Y8" s="42" t="s">
        <v>565</v>
      </c>
      <c r="Z8" s="42" t="s">
        <v>565</v>
      </c>
      <c r="AA8" s="42" t="s">
        <v>565</v>
      </c>
      <c r="AB8" s="42" t="s">
        <v>565</v>
      </c>
      <c r="AC8" s="42" t="s">
        <v>565</v>
      </c>
      <c r="AD8" s="42" t="s">
        <v>565</v>
      </c>
      <c r="AE8" s="43"/>
      <c r="AH8" s="46">
        <v>100</v>
      </c>
      <c r="AI8" s="22"/>
      <c r="AJ8" s="46">
        <v>100</v>
      </c>
      <c r="AK8" s="46">
        <v>100</v>
      </c>
      <c r="AL8" s="46">
        <v>100</v>
      </c>
      <c r="AM8" s="46">
        <v>100</v>
      </c>
      <c r="AN8" s="67">
        <v>200</v>
      </c>
      <c r="AO8" s="67">
        <v>200</v>
      </c>
      <c r="AP8" s="67">
        <v>200</v>
      </c>
      <c r="AQ8" s="67">
        <v>200</v>
      </c>
      <c r="AR8" s="67">
        <v>200</v>
      </c>
      <c r="AS8" s="67">
        <v>200</v>
      </c>
      <c r="AT8" s="67">
        <v>0</v>
      </c>
      <c r="AU8" s="67">
        <v>200</v>
      </c>
      <c r="AZ8" s="231">
        <f>SUM(AU7:AU31)</f>
        <v>3800</v>
      </c>
      <c r="BA8" s="229"/>
      <c r="BB8" s="169">
        <v>100</v>
      </c>
      <c r="BC8" s="169">
        <v>100</v>
      </c>
      <c r="BF8" s="164">
        <v>0</v>
      </c>
      <c r="BG8" s="164">
        <v>200</v>
      </c>
      <c r="BH8" s="164">
        <v>200</v>
      </c>
      <c r="BI8" s="164">
        <v>0</v>
      </c>
      <c r="BJ8" s="164">
        <v>0</v>
      </c>
      <c r="BK8" s="164">
        <v>0</v>
      </c>
      <c r="BL8" s="164">
        <v>0</v>
      </c>
      <c r="BM8" s="164">
        <v>0</v>
      </c>
      <c r="BN8" s="180">
        <v>0</v>
      </c>
      <c r="BO8" s="261">
        <v>150</v>
      </c>
      <c r="BP8" s="261">
        <v>150</v>
      </c>
      <c r="BQ8" s="281"/>
      <c r="BR8" s="180">
        <v>150</v>
      </c>
      <c r="BS8" s="232"/>
      <c r="BT8" s="164">
        <v>150</v>
      </c>
      <c r="BU8" s="164">
        <v>150</v>
      </c>
      <c r="BV8" s="164">
        <v>150</v>
      </c>
      <c r="BW8" s="164">
        <v>150</v>
      </c>
      <c r="BX8" s="164">
        <v>150</v>
      </c>
      <c r="BY8" s="164">
        <v>150</v>
      </c>
      <c r="BZ8" s="164">
        <v>150</v>
      </c>
      <c r="CF8" s="302">
        <v>100</v>
      </c>
      <c r="CG8">
        <v>100</v>
      </c>
      <c r="CH8" s="200"/>
      <c r="CI8">
        <v>100</v>
      </c>
      <c r="CJ8">
        <v>100</v>
      </c>
      <c r="CK8" s="263"/>
      <c r="CM8">
        <v>200</v>
      </c>
      <c r="CN8" s="200"/>
      <c r="CO8" s="22">
        <v>200</v>
      </c>
      <c r="CP8" s="22">
        <v>200</v>
      </c>
      <c r="CQ8" s="22">
        <v>200</v>
      </c>
      <c r="CR8" s="22">
        <v>200</v>
      </c>
      <c r="CS8" s="22">
        <v>200</v>
      </c>
      <c r="CT8" s="22">
        <v>200</v>
      </c>
      <c r="CU8" s="22">
        <v>200</v>
      </c>
      <c r="CV8" s="290"/>
      <c r="CX8">
        <v>150</v>
      </c>
      <c r="CY8" s="22">
        <v>150</v>
      </c>
      <c r="CZ8">
        <v>150</v>
      </c>
      <c r="DB8" s="321"/>
      <c r="DC8">
        <v>70</v>
      </c>
      <c r="DD8">
        <v>70</v>
      </c>
      <c r="DE8">
        <v>70</v>
      </c>
      <c r="DF8" s="326"/>
      <c r="DH8">
        <v>150</v>
      </c>
      <c r="DI8" s="22">
        <v>150</v>
      </c>
      <c r="DJ8" s="331"/>
      <c r="DK8">
        <v>150</v>
      </c>
      <c r="DL8" s="200"/>
      <c r="DM8">
        <v>200</v>
      </c>
      <c r="DR8" s="331"/>
      <c r="DS8">
        <v>200</v>
      </c>
      <c r="DT8" s="200"/>
      <c r="DU8" s="22">
        <v>200</v>
      </c>
    </row>
    <row r="9" spans="1:125" ht="12.75">
      <c r="A9" s="5">
        <v>100</v>
      </c>
      <c r="B9" s="5">
        <v>100</v>
      </c>
      <c r="C9" s="5">
        <v>100</v>
      </c>
      <c r="D9" s="5">
        <v>100</v>
      </c>
      <c r="E9" s="41"/>
      <c r="F9" s="44">
        <v>50</v>
      </c>
      <c r="G9" s="5" t="s">
        <v>565</v>
      </c>
      <c r="H9" s="5">
        <v>70</v>
      </c>
      <c r="I9" s="5">
        <v>70</v>
      </c>
      <c r="J9" s="5">
        <v>150</v>
      </c>
      <c r="K9" s="5">
        <v>150</v>
      </c>
      <c r="L9" s="5">
        <v>150</v>
      </c>
      <c r="M9" s="5">
        <v>150</v>
      </c>
      <c r="N9" s="42">
        <v>150</v>
      </c>
      <c r="O9" s="42">
        <v>100</v>
      </c>
      <c r="P9" s="42">
        <v>100</v>
      </c>
      <c r="Q9" s="42">
        <v>100</v>
      </c>
      <c r="R9" s="42">
        <v>100</v>
      </c>
      <c r="S9" s="46">
        <v>100</v>
      </c>
      <c r="T9" s="46">
        <v>100</v>
      </c>
      <c r="U9" s="46">
        <v>100</v>
      </c>
      <c r="V9" s="46">
        <v>100</v>
      </c>
      <c r="W9" s="46">
        <v>100</v>
      </c>
      <c r="X9" s="42">
        <v>100</v>
      </c>
      <c r="Y9" s="42" t="s">
        <v>565</v>
      </c>
      <c r="Z9" s="42" t="s">
        <v>565</v>
      </c>
      <c r="AA9" s="42" t="s">
        <v>565</v>
      </c>
      <c r="AB9" s="42" t="s">
        <v>565</v>
      </c>
      <c r="AC9" s="42" t="s">
        <v>565</v>
      </c>
      <c r="AD9" s="42" t="s">
        <v>565</v>
      </c>
      <c r="AE9" s="43"/>
      <c r="AH9" s="46">
        <v>100</v>
      </c>
      <c r="AI9" s="22"/>
      <c r="AJ9" s="46">
        <v>100</v>
      </c>
      <c r="AK9" s="46">
        <v>100</v>
      </c>
      <c r="AL9" s="46">
        <v>100</v>
      </c>
      <c r="AM9" s="46">
        <v>100</v>
      </c>
      <c r="AN9" s="67">
        <v>200</v>
      </c>
      <c r="AO9" s="67">
        <v>200</v>
      </c>
      <c r="AP9" s="67">
        <v>200</v>
      </c>
      <c r="AQ9" s="67">
        <v>200</v>
      </c>
      <c r="AR9" s="67">
        <v>200</v>
      </c>
      <c r="AS9" s="67">
        <v>200</v>
      </c>
      <c r="AT9" s="67">
        <v>200</v>
      </c>
      <c r="AU9" s="67">
        <v>200</v>
      </c>
      <c r="BA9" s="229"/>
      <c r="BB9" s="169">
        <v>100</v>
      </c>
      <c r="BC9" s="169">
        <v>100</v>
      </c>
      <c r="BF9" s="164">
        <v>100</v>
      </c>
      <c r="BG9" s="164">
        <v>200</v>
      </c>
      <c r="BH9" s="164">
        <v>200</v>
      </c>
      <c r="BI9" s="164">
        <v>0</v>
      </c>
      <c r="BJ9" s="164">
        <v>100</v>
      </c>
      <c r="BK9" s="164">
        <v>100</v>
      </c>
      <c r="BL9" s="164">
        <v>0</v>
      </c>
      <c r="BM9" s="164">
        <v>0</v>
      </c>
      <c r="BN9" s="180">
        <v>0</v>
      </c>
      <c r="BO9" s="261">
        <v>150</v>
      </c>
      <c r="BP9" s="280"/>
      <c r="BQ9" s="281"/>
      <c r="BR9" s="180">
        <v>150</v>
      </c>
      <c r="BS9" s="180">
        <v>150</v>
      </c>
      <c r="BT9" s="164">
        <v>150</v>
      </c>
      <c r="BU9" s="164">
        <v>0</v>
      </c>
      <c r="BV9" s="164">
        <v>150</v>
      </c>
      <c r="BW9" s="164">
        <v>150</v>
      </c>
      <c r="BX9" s="164">
        <v>150</v>
      </c>
      <c r="BY9" s="200"/>
      <c r="BZ9" s="164">
        <v>150</v>
      </c>
      <c r="CF9" s="302">
        <v>100</v>
      </c>
      <c r="CG9">
        <v>100</v>
      </c>
      <c r="CH9">
        <v>100</v>
      </c>
      <c r="CI9">
        <v>100</v>
      </c>
      <c r="CJ9">
        <v>100</v>
      </c>
      <c r="CK9" s="263"/>
      <c r="CM9">
        <v>200</v>
      </c>
      <c r="CN9">
        <v>200</v>
      </c>
      <c r="CO9" s="22">
        <v>200</v>
      </c>
      <c r="CP9" s="22">
        <v>200</v>
      </c>
      <c r="CQ9" s="22">
        <v>200</v>
      </c>
      <c r="CR9" s="22">
        <v>200</v>
      </c>
      <c r="CS9" s="200"/>
      <c r="CT9" s="22">
        <v>200</v>
      </c>
      <c r="CU9" s="22">
        <v>200</v>
      </c>
      <c r="CV9" s="290"/>
      <c r="CX9">
        <v>150</v>
      </c>
      <c r="CY9" s="22">
        <v>150</v>
      </c>
      <c r="CZ9" s="200"/>
      <c r="DB9" s="321"/>
      <c r="DC9">
        <v>70</v>
      </c>
      <c r="DD9">
        <v>70</v>
      </c>
      <c r="DE9" s="200"/>
      <c r="DF9" s="326"/>
      <c r="DH9">
        <v>150</v>
      </c>
      <c r="DI9">
        <v>0</v>
      </c>
      <c r="DJ9" s="331"/>
      <c r="DK9">
        <v>150</v>
      </c>
      <c r="DL9">
        <v>200</v>
      </c>
      <c r="DM9">
        <v>200</v>
      </c>
      <c r="DR9" s="331"/>
      <c r="DS9">
        <v>200</v>
      </c>
      <c r="DT9">
        <v>200</v>
      </c>
      <c r="DU9" s="22">
        <v>200</v>
      </c>
    </row>
    <row r="10" spans="1:160" ht="12.75">
      <c r="A10" s="5">
        <v>100</v>
      </c>
      <c r="B10" s="5">
        <v>100</v>
      </c>
      <c r="C10" s="5">
        <v>100</v>
      </c>
      <c r="D10" s="5">
        <v>100</v>
      </c>
      <c r="E10" s="41"/>
      <c r="F10" s="44">
        <v>50</v>
      </c>
      <c r="G10" s="5" t="s">
        <v>565</v>
      </c>
      <c r="H10" s="5">
        <v>70</v>
      </c>
      <c r="I10" s="5">
        <v>70</v>
      </c>
      <c r="J10" s="5">
        <v>150</v>
      </c>
      <c r="K10" s="5">
        <v>150</v>
      </c>
      <c r="L10" s="5">
        <v>150</v>
      </c>
      <c r="M10" s="5">
        <v>150</v>
      </c>
      <c r="N10" s="42">
        <v>150</v>
      </c>
      <c r="O10" s="42">
        <v>100</v>
      </c>
      <c r="P10" s="42">
        <v>100</v>
      </c>
      <c r="Q10" s="42">
        <v>100</v>
      </c>
      <c r="R10" s="42">
        <v>100</v>
      </c>
      <c r="S10" s="46">
        <v>100</v>
      </c>
      <c r="T10" s="46">
        <v>100</v>
      </c>
      <c r="U10" s="46">
        <v>100</v>
      </c>
      <c r="V10" s="46">
        <v>100</v>
      </c>
      <c r="W10" s="46">
        <v>100</v>
      </c>
      <c r="X10" s="42">
        <v>100</v>
      </c>
      <c r="Y10" s="42" t="s">
        <v>565</v>
      </c>
      <c r="Z10" s="42" t="s">
        <v>565</v>
      </c>
      <c r="AA10" s="42" t="s">
        <v>565</v>
      </c>
      <c r="AB10" s="42" t="s">
        <v>565</v>
      </c>
      <c r="AC10" s="42" t="s">
        <v>565</v>
      </c>
      <c r="AD10" s="42" t="s">
        <v>565</v>
      </c>
      <c r="AE10" s="43"/>
      <c r="AH10" s="46">
        <v>100</v>
      </c>
      <c r="AI10" s="22"/>
      <c r="AJ10" s="46">
        <v>100</v>
      </c>
      <c r="AK10" s="46">
        <v>100</v>
      </c>
      <c r="AL10" s="46">
        <v>100</v>
      </c>
      <c r="AM10" s="46">
        <v>100</v>
      </c>
      <c r="AN10" s="67">
        <v>200</v>
      </c>
      <c r="AO10" s="67">
        <v>200</v>
      </c>
      <c r="AP10" s="67">
        <v>200</v>
      </c>
      <c r="AQ10" s="67">
        <v>0</v>
      </c>
      <c r="AR10" s="67">
        <v>0</v>
      </c>
      <c r="AS10" s="67">
        <v>200</v>
      </c>
      <c r="AT10" s="67">
        <v>200</v>
      </c>
      <c r="AU10" s="67">
        <v>200</v>
      </c>
      <c r="BA10" s="229"/>
      <c r="BB10" s="169">
        <v>100</v>
      </c>
      <c r="BC10" s="169">
        <v>100</v>
      </c>
      <c r="BF10" s="164">
        <v>100</v>
      </c>
      <c r="BG10" s="164">
        <v>200</v>
      </c>
      <c r="BH10" s="164">
        <v>200</v>
      </c>
      <c r="BI10" s="164">
        <v>0</v>
      </c>
      <c r="BJ10" s="164">
        <v>100</v>
      </c>
      <c r="BK10" s="164"/>
      <c r="BL10" s="180">
        <v>0</v>
      </c>
      <c r="BM10" s="275">
        <v>170</v>
      </c>
      <c r="BN10" s="180">
        <v>0</v>
      </c>
      <c r="BO10" s="261">
        <v>150</v>
      </c>
      <c r="BP10" s="261">
        <v>150</v>
      </c>
      <c r="BQ10" s="281"/>
      <c r="BR10" s="180">
        <v>150</v>
      </c>
      <c r="BS10" s="180">
        <v>150</v>
      </c>
      <c r="BT10" s="164">
        <v>150</v>
      </c>
      <c r="BU10" s="232"/>
      <c r="BV10" s="164">
        <v>150</v>
      </c>
      <c r="BW10" s="164">
        <v>150</v>
      </c>
      <c r="BX10" s="164">
        <v>150</v>
      </c>
      <c r="BY10" s="164">
        <v>150</v>
      </c>
      <c r="BZ10" s="164">
        <v>150</v>
      </c>
      <c r="CF10" s="302">
        <v>100</v>
      </c>
      <c r="CG10">
        <v>100</v>
      </c>
      <c r="CH10">
        <v>100</v>
      </c>
      <c r="CI10">
        <v>100</v>
      </c>
      <c r="CJ10" s="200"/>
      <c r="CK10" s="263"/>
      <c r="CM10">
        <v>200</v>
      </c>
      <c r="CN10">
        <v>200</v>
      </c>
      <c r="CO10" s="22">
        <v>200</v>
      </c>
      <c r="CP10" s="200"/>
      <c r="CQ10" s="22">
        <v>200</v>
      </c>
      <c r="CR10" s="22">
        <v>200</v>
      </c>
      <c r="CS10" s="22">
        <v>200</v>
      </c>
      <c r="CT10" s="22">
        <v>200</v>
      </c>
      <c r="CU10" s="22">
        <v>200</v>
      </c>
      <c r="CV10" s="290"/>
      <c r="CW10" s="200"/>
      <c r="CX10">
        <v>150</v>
      </c>
      <c r="CY10" s="22">
        <v>150</v>
      </c>
      <c r="CZ10">
        <v>150</v>
      </c>
      <c r="DB10" s="321"/>
      <c r="DC10">
        <v>70</v>
      </c>
      <c r="DD10">
        <v>70</v>
      </c>
      <c r="DE10">
        <v>70</v>
      </c>
      <c r="DF10" s="326"/>
      <c r="DH10">
        <v>150</v>
      </c>
      <c r="DI10">
        <v>150</v>
      </c>
      <c r="DJ10" s="331"/>
      <c r="DK10" s="200"/>
      <c r="DL10">
        <v>200</v>
      </c>
      <c r="DM10">
        <v>200</v>
      </c>
      <c r="DR10" s="331"/>
      <c r="DS10" s="200"/>
      <c r="DT10">
        <v>200</v>
      </c>
      <c r="DU10" s="22">
        <v>200</v>
      </c>
      <c r="EZ10" s="50" t="s">
        <v>568</v>
      </c>
      <c r="FA10" s="50"/>
      <c r="FB10" s="50"/>
      <c r="FC10" s="50"/>
      <c r="FD10" s="50"/>
    </row>
    <row r="11" spans="1:164" ht="12.75">
      <c r="A11" s="5">
        <v>100</v>
      </c>
      <c r="B11" s="5">
        <v>100</v>
      </c>
      <c r="C11" s="5" t="s">
        <v>565</v>
      </c>
      <c r="D11" s="5">
        <v>100</v>
      </c>
      <c r="E11" s="41"/>
      <c r="F11" s="44">
        <v>50</v>
      </c>
      <c r="G11" s="5" t="s">
        <v>565</v>
      </c>
      <c r="H11" s="5">
        <v>70</v>
      </c>
      <c r="I11" s="5">
        <v>70</v>
      </c>
      <c r="J11" s="5">
        <v>150</v>
      </c>
      <c r="K11" s="5">
        <v>150</v>
      </c>
      <c r="L11" s="5">
        <v>150</v>
      </c>
      <c r="M11" s="5">
        <v>150</v>
      </c>
      <c r="N11" s="42">
        <v>150</v>
      </c>
      <c r="O11" s="42">
        <v>100</v>
      </c>
      <c r="P11" s="42">
        <v>100</v>
      </c>
      <c r="Q11" s="42">
        <v>100</v>
      </c>
      <c r="R11" s="42">
        <v>100</v>
      </c>
      <c r="S11" s="46">
        <v>100</v>
      </c>
      <c r="T11" s="46">
        <v>100</v>
      </c>
      <c r="U11" s="46">
        <v>100</v>
      </c>
      <c r="V11" s="46">
        <v>100</v>
      </c>
      <c r="W11" s="46">
        <v>100</v>
      </c>
      <c r="X11" s="42">
        <v>100</v>
      </c>
      <c r="Y11" s="42" t="s">
        <v>565</v>
      </c>
      <c r="Z11" s="42" t="s">
        <v>565</v>
      </c>
      <c r="AA11" s="42" t="s">
        <v>565</v>
      </c>
      <c r="AB11" s="42" t="s">
        <v>565</v>
      </c>
      <c r="AC11" s="42" t="s">
        <v>565</v>
      </c>
      <c r="AD11" s="42" t="s">
        <v>565</v>
      </c>
      <c r="AE11" s="43"/>
      <c r="AH11" s="46">
        <v>100</v>
      </c>
      <c r="AI11" s="22"/>
      <c r="AJ11" s="46">
        <v>100</v>
      </c>
      <c r="AK11" s="46">
        <v>100</v>
      </c>
      <c r="AL11" s="46">
        <v>100</v>
      </c>
      <c r="AM11" s="46">
        <v>100</v>
      </c>
      <c r="AN11" s="67">
        <v>200</v>
      </c>
      <c r="AO11" s="67">
        <v>200</v>
      </c>
      <c r="AP11" s="67">
        <v>200</v>
      </c>
      <c r="AQ11" s="67">
        <v>200</v>
      </c>
      <c r="AR11" s="67">
        <v>200</v>
      </c>
      <c r="AS11" s="67">
        <v>200</v>
      </c>
      <c r="AT11" s="67">
        <v>200</v>
      </c>
      <c r="AU11" s="67">
        <v>200</v>
      </c>
      <c r="BA11" s="229"/>
      <c r="BB11" s="169">
        <v>700</v>
      </c>
      <c r="BC11" s="169">
        <v>100</v>
      </c>
      <c r="BF11" s="164">
        <v>100</v>
      </c>
      <c r="BG11" s="164">
        <v>200</v>
      </c>
      <c r="BH11" s="164">
        <v>200</v>
      </c>
      <c r="BI11" s="164">
        <v>0</v>
      </c>
      <c r="BJ11" s="164">
        <v>100</v>
      </c>
      <c r="BK11" s="164"/>
      <c r="BL11" s="164">
        <v>0</v>
      </c>
      <c r="BM11" s="180">
        <v>0</v>
      </c>
      <c r="BN11" s="180">
        <v>0</v>
      </c>
      <c r="BO11" s="261">
        <v>150</v>
      </c>
      <c r="BP11" s="261">
        <v>150</v>
      </c>
      <c r="BQ11" s="281"/>
      <c r="BR11" s="232"/>
      <c r="BS11" s="180">
        <v>150</v>
      </c>
      <c r="BT11" s="180">
        <v>150</v>
      </c>
      <c r="BU11" s="164">
        <v>150</v>
      </c>
      <c r="BV11" s="164">
        <v>150</v>
      </c>
      <c r="BW11" s="164">
        <v>150</v>
      </c>
      <c r="BX11" s="200"/>
      <c r="BY11" s="164">
        <v>150</v>
      </c>
      <c r="BZ11" s="164">
        <v>150</v>
      </c>
      <c r="CC11" s="179">
        <f>SUM(BE16:BE31)</f>
        <v>1400</v>
      </c>
      <c r="CD11" s="163">
        <f>SUM(CC11:CC14)</f>
        <v>43812</v>
      </c>
      <c r="CE11">
        <f>SUM(BX1:CF32)</f>
        <v>9300</v>
      </c>
      <c r="CF11" s="302">
        <v>100</v>
      </c>
      <c r="CG11" s="200"/>
      <c r="CH11">
        <v>100</v>
      </c>
      <c r="CI11">
        <v>100</v>
      </c>
      <c r="CJ11">
        <v>100</v>
      </c>
      <c r="CK11" s="263"/>
      <c r="CM11" s="200"/>
      <c r="CN11">
        <v>200</v>
      </c>
      <c r="CO11" s="22">
        <v>200</v>
      </c>
      <c r="CP11" s="22">
        <v>200</v>
      </c>
      <c r="CQ11" s="22">
        <v>200</v>
      </c>
      <c r="CR11" s="22">
        <v>200</v>
      </c>
      <c r="CS11" s="22">
        <v>200</v>
      </c>
      <c r="CT11" s="22">
        <v>200</v>
      </c>
      <c r="CU11" s="22">
        <v>200</v>
      </c>
      <c r="CV11" s="290"/>
      <c r="CX11">
        <v>150</v>
      </c>
      <c r="CY11" s="22">
        <v>150</v>
      </c>
      <c r="CZ11">
        <v>150</v>
      </c>
      <c r="DB11" s="321"/>
      <c r="DC11">
        <v>70</v>
      </c>
      <c r="DD11">
        <v>70</v>
      </c>
      <c r="DE11">
        <v>70</v>
      </c>
      <c r="DF11" s="326"/>
      <c r="DH11">
        <v>150</v>
      </c>
      <c r="DI11">
        <v>150</v>
      </c>
      <c r="DJ11" s="331"/>
      <c r="DK11">
        <v>150</v>
      </c>
      <c r="DL11">
        <v>200</v>
      </c>
      <c r="DM11">
        <v>200</v>
      </c>
      <c r="DR11" s="331"/>
      <c r="DS11">
        <v>200</v>
      </c>
      <c r="DT11">
        <v>200</v>
      </c>
      <c r="DU11" s="22">
        <v>200</v>
      </c>
      <c r="EZ11" s="50" t="s">
        <v>569</v>
      </c>
      <c r="FA11" s="50"/>
      <c r="FB11" s="51"/>
      <c r="FC11" s="42">
        <v>52100</v>
      </c>
      <c r="FD11" s="50"/>
      <c r="FE11" s="52" t="s">
        <v>570</v>
      </c>
      <c r="FF11" s="52"/>
      <c r="FG11" s="52"/>
      <c r="FH11" s="5" t="s">
        <v>571</v>
      </c>
    </row>
    <row r="12" spans="1:164" ht="12.75">
      <c r="A12" s="5">
        <v>100</v>
      </c>
      <c r="B12" s="5">
        <v>100</v>
      </c>
      <c r="C12" s="5" t="s">
        <v>565</v>
      </c>
      <c r="D12" s="5">
        <v>100</v>
      </c>
      <c r="E12" s="41"/>
      <c r="F12" s="44">
        <v>50</v>
      </c>
      <c r="G12" s="5" t="s">
        <v>565</v>
      </c>
      <c r="H12" s="5">
        <v>70</v>
      </c>
      <c r="I12" s="5">
        <v>70</v>
      </c>
      <c r="J12" s="5">
        <v>150</v>
      </c>
      <c r="K12" s="5">
        <v>150</v>
      </c>
      <c r="L12" s="5">
        <v>150</v>
      </c>
      <c r="M12" s="5">
        <v>150</v>
      </c>
      <c r="N12" s="46">
        <v>150</v>
      </c>
      <c r="O12" s="46">
        <v>100</v>
      </c>
      <c r="P12" s="42">
        <v>100</v>
      </c>
      <c r="Q12" s="42">
        <v>100</v>
      </c>
      <c r="R12" s="42">
        <v>100</v>
      </c>
      <c r="S12" s="46">
        <v>100</v>
      </c>
      <c r="T12" s="46">
        <v>100</v>
      </c>
      <c r="U12" s="42" t="s">
        <v>565</v>
      </c>
      <c r="V12" s="46">
        <v>100</v>
      </c>
      <c r="W12" s="46">
        <v>100</v>
      </c>
      <c r="X12" s="42">
        <v>100</v>
      </c>
      <c r="Y12" s="42" t="s">
        <v>565</v>
      </c>
      <c r="Z12" s="42" t="s">
        <v>565</v>
      </c>
      <c r="AA12" s="42" t="s">
        <v>565</v>
      </c>
      <c r="AB12" s="42" t="s">
        <v>565</v>
      </c>
      <c r="AC12" s="42" t="s">
        <v>565</v>
      </c>
      <c r="AD12" s="42" t="s">
        <v>565</v>
      </c>
      <c r="AE12" s="43"/>
      <c r="AH12" s="46">
        <v>100</v>
      </c>
      <c r="AI12" s="22"/>
      <c r="AJ12" s="46">
        <v>100</v>
      </c>
      <c r="AK12" s="46" t="s">
        <v>565</v>
      </c>
      <c r="AL12" s="46">
        <v>100</v>
      </c>
      <c r="AM12" s="46">
        <v>100</v>
      </c>
      <c r="AN12" s="67">
        <v>200</v>
      </c>
      <c r="AO12" s="67">
        <v>200</v>
      </c>
      <c r="AP12" s="67">
        <v>200</v>
      </c>
      <c r="AQ12" s="67">
        <v>200</v>
      </c>
      <c r="AR12" s="67">
        <v>200</v>
      </c>
      <c r="AS12" s="67">
        <v>200</v>
      </c>
      <c r="AT12" s="67">
        <v>200</v>
      </c>
      <c r="AU12" s="67">
        <v>200</v>
      </c>
      <c r="BA12" s="229"/>
      <c r="BB12" s="169">
        <v>100</v>
      </c>
      <c r="BC12" s="169">
        <v>100</v>
      </c>
      <c r="BF12" s="164">
        <v>100</v>
      </c>
      <c r="BG12" s="164">
        <v>200</v>
      </c>
      <c r="BH12" s="164">
        <v>200</v>
      </c>
      <c r="BI12" s="164">
        <v>0</v>
      </c>
      <c r="BJ12" s="164">
        <v>100</v>
      </c>
      <c r="BK12" s="164"/>
      <c r="BL12" s="164">
        <v>0</v>
      </c>
      <c r="BM12" s="164">
        <v>0</v>
      </c>
      <c r="BN12" s="276"/>
      <c r="BO12" s="280"/>
      <c r="BP12" s="261">
        <v>150</v>
      </c>
      <c r="BQ12" s="281"/>
      <c r="BR12" s="180">
        <v>150</v>
      </c>
      <c r="BS12" s="180">
        <v>150</v>
      </c>
      <c r="BT12" s="164">
        <v>150</v>
      </c>
      <c r="BU12" s="164">
        <v>150</v>
      </c>
      <c r="BV12" s="164">
        <v>150</v>
      </c>
      <c r="BW12" s="164">
        <v>150</v>
      </c>
      <c r="BX12" s="164">
        <v>150</v>
      </c>
      <c r="BY12" s="164">
        <v>150</v>
      </c>
      <c r="BZ12" s="164">
        <v>150</v>
      </c>
      <c r="CC12" s="179">
        <f>SUM(BF1:BK31)</f>
        <v>18712</v>
      </c>
      <c r="CD12" s="243">
        <v>60000</v>
      </c>
      <c r="CE12" s="171">
        <f>SUM(CD11:CE11)</f>
        <v>53112</v>
      </c>
      <c r="CF12" s="302">
        <v>100</v>
      </c>
      <c r="CG12">
        <v>100</v>
      </c>
      <c r="CH12">
        <v>100</v>
      </c>
      <c r="CI12" s="200"/>
      <c r="CJ12">
        <v>100</v>
      </c>
      <c r="CK12" s="263"/>
      <c r="CM12">
        <v>200</v>
      </c>
      <c r="CN12">
        <v>200</v>
      </c>
      <c r="CO12" s="200"/>
      <c r="CP12" s="22">
        <v>200</v>
      </c>
      <c r="CQ12" s="22">
        <v>200</v>
      </c>
      <c r="CR12" s="200"/>
      <c r="CS12" s="22">
        <v>200</v>
      </c>
      <c r="CT12" s="22">
        <v>200</v>
      </c>
      <c r="CU12" s="22">
        <v>200</v>
      </c>
      <c r="CV12" s="290"/>
      <c r="CX12">
        <v>150</v>
      </c>
      <c r="CY12" s="200"/>
      <c r="CZ12">
        <v>150</v>
      </c>
      <c r="DB12" s="321"/>
      <c r="DC12">
        <v>70</v>
      </c>
      <c r="DD12" s="200"/>
      <c r="DE12">
        <v>70</v>
      </c>
      <c r="DF12" s="326"/>
      <c r="DH12">
        <v>150</v>
      </c>
      <c r="DI12">
        <v>150</v>
      </c>
      <c r="DJ12" s="331"/>
      <c r="DK12">
        <v>150</v>
      </c>
      <c r="DL12">
        <v>200</v>
      </c>
      <c r="DM12" s="200"/>
      <c r="DR12" s="331"/>
      <c r="DS12">
        <v>200</v>
      </c>
      <c r="DT12">
        <v>200</v>
      </c>
      <c r="DU12" s="200"/>
      <c r="FE12" s="5">
        <v>21700</v>
      </c>
      <c r="FF12" s="11">
        <v>7630</v>
      </c>
      <c r="FH12" s="16">
        <v>1680</v>
      </c>
    </row>
    <row r="13" spans="1:164" ht="12.75">
      <c r="A13" s="5">
        <v>100</v>
      </c>
      <c r="B13" s="5">
        <v>100</v>
      </c>
      <c r="C13" s="5">
        <v>100</v>
      </c>
      <c r="D13" s="5">
        <v>100</v>
      </c>
      <c r="E13" s="41"/>
      <c r="F13" s="44">
        <v>50</v>
      </c>
      <c r="G13" s="5" t="s">
        <v>565</v>
      </c>
      <c r="H13" s="5">
        <v>70</v>
      </c>
      <c r="I13" s="5">
        <v>70</v>
      </c>
      <c r="J13" s="5">
        <v>150</v>
      </c>
      <c r="K13" s="5">
        <v>150</v>
      </c>
      <c r="L13" s="5">
        <v>150</v>
      </c>
      <c r="M13" s="5">
        <v>150</v>
      </c>
      <c r="N13" s="46">
        <v>150</v>
      </c>
      <c r="O13" s="46">
        <v>100</v>
      </c>
      <c r="P13" s="42">
        <v>100</v>
      </c>
      <c r="Q13" s="42">
        <v>100</v>
      </c>
      <c r="R13" s="42">
        <v>100</v>
      </c>
      <c r="S13" s="46">
        <v>100</v>
      </c>
      <c r="T13" s="46">
        <v>100</v>
      </c>
      <c r="U13" s="42">
        <v>100</v>
      </c>
      <c r="V13" s="46">
        <v>100</v>
      </c>
      <c r="W13" s="46">
        <v>100</v>
      </c>
      <c r="X13" s="42" t="s">
        <v>565</v>
      </c>
      <c r="Y13" s="42" t="s">
        <v>565</v>
      </c>
      <c r="Z13" s="42" t="s">
        <v>565</v>
      </c>
      <c r="AA13" s="42" t="s">
        <v>565</v>
      </c>
      <c r="AB13" s="42" t="s">
        <v>565</v>
      </c>
      <c r="AC13" s="42" t="s">
        <v>565</v>
      </c>
      <c r="AD13" s="42" t="s">
        <v>565</v>
      </c>
      <c r="AE13" s="43"/>
      <c r="AF13" s="56" t="s">
        <v>573</v>
      </c>
      <c r="AG13" s="39" t="s">
        <v>574</v>
      </c>
      <c r="AH13" s="46">
        <v>100</v>
      </c>
      <c r="AI13" s="22"/>
      <c r="AJ13" s="46">
        <v>100</v>
      </c>
      <c r="AK13" s="46">
        <v>100</v>
      </c>
      <c r="AL13" s="46">
        <v>100</v>
      </c>
      <c r="AM13" s="46">
        <v>100</v>
      </c>
      <c r="AN13" s="67">
        <v>200</v>
      </c>
      <c r="AO13" s="67">
        <v>200</v>
      </c>
      <c r="AP13" s="67">
        <v>200</v>
      </c>
      <c r="AQ13" s="67">
        <v>0</v>
      </c>
      <c r="AR13" s="67">
        <v>200</v>
      </c>
      <c r="AS13" s="67">
        <v>200</v>
      </c>
      <c r="AT13" s="67">
        <v>200</v>
      </c>
      <c r="AU13" s="67">
        <v>200</v>
      </c>
      <c r="BA13" s="229"/>
      <c r="BB13" s="169">
        <v>100</v>
      </c>
      <c r="BC13" s="169">
        <v>100</v>
      </c>
      <c r="BF13" s="164">
        <v>100</v>
      </c>
      <c r="BG13" s="164">
        <v>200</v>
      </c>
      <c r="BH13" s="164">
        <v>200</v>
      </c>
      <c r="BI13" s="164">
        <v>0</v>
      </c>
      <c r="BJ13" s="164">
        <v>100</v>
      </c>
      <c r="BK13" s="164"/>
      <c r="BL13" s="164">
        <v>0</v>
      </c>
      <c r="BM13" s="164">
        <v>0</v>
      </c>
      <c r="BN13" s="195">
        <v>150</v>
      </c>
      <c r="BO13" s="261">
        <v>150</v>
      </c>
      <c r="BP13" s="261">
        <v>150</v>
      </c>
      <c r="BQ13" s="281"/>
      <c r="BR13" s="180">
        <v>150</v>
      </c>
      <c r="BS13" s="180">
        <v>150</v>
      </c>
      <c r="BT13" s="232"/>
      <c r="BU13" s="164">
        <v>0</v>
      </c>
      <c r="BV13" s="164">
        <v>150</v>
      </c>
      <c r="BW13" s="164"/>
      <c r="BX13" s="164">
        <v>150</v>
      </c>
      <c r="BY13" s="164">
        <v>150</v>
      </c>
      <c r="BZ13" s="200"/>
      <c r="CC13">
        <f>SUM(BQ16:BQ30)</f>
        <v>1950</v>
      </c>
      <c r="CD13" s="301">
        <v>53682</v>
      </c>
      <c r="CF13" s="303"/>
      <c r="CG13">
        <v>100</v>
      </c>
      <c r="CH13">
        <v>100</v>
      </c>
      <c r="CI13">
        <v>100</v>
      </c>
      <c r="CJ13">
        <v>100</v>
      </c>
      <c r="CK13" s="263"/>
      <c r="CL13" s="200"/>
      <c r="CM13">
        <v>200</v>
      </c>
      <c r="CN13">
        <v>200</v>
      </c>
      <c r="CO13" s="22">
        <v>200</v>
      </c>
      <c r="CP13" s="22">
        <v>200</v>
      </c>
      <c r="CQ13" s="22">
        <v>200</v>
      </c>
      <c r="CR13" s="22">
        <v>200</v>
      </c>
      <c r="CS13" s="22">
        <v>200</v>
      </c>
      <c r="CT13" s="200"/>
      <c r="CU13" s="200"/>
      <c r="CV13" s="290"/>
      <c r="CX13">
        <v>150</v>
      </c>
      <c r="CY13" s="22">
        <v>150</v>
      </c>
      <c r="CZ13">
        <v>150</v>
      </c>
      <c r="DB13" s="321"/>
      <c r="DC13">
        <v>70</v>
      </c>
      <c r="DD13">
        <v>70</v>
      </c>
      <c r="DE13">
        <v>70</v>
      </c>
      <c r="DF13" s="326"/>
      <c r="DH13" s="200"/>
      <c r="DI13" s="200"/>
      <c r="DJ13" s="331"/>
      <c r="DK13">
        <v>150</v>
      </c>
      <c r="DL13">
        <v>200</v>
      </c>
      <c r="DM13">
        <v>200</v>
      </c>
      <c r="DR13" s="331"/>
      <c r="DS13">
        <v>200</v>
      </c>
      <c r="DT13">
        <v>200</v>
      </c>
      <c r="DU13" s="22">
        <v>200</v>
      </c>
      <c r="EZ13" t="s">
        <v>572</v>
      </c>
      <c r="FC13" s="11">
        <v>38260</v>
      </c>
      <c r="FD13" s="53">
        <v>13840</v>
      </c>
      <c r="FE13" s="5">
        <v>10470</v>
      </c>
      <c r="FF13" s="11"/>
      <c r="FH13" s="16">
        <v>2380</v>
      </c>
    </row>
    <row r="14" spans="1:164" ht="12.75">
      <c r="A14" s="5" t="s">
        <v>565</v>
      </c>
      <c r="B14" s="5">
        <v>100</v>
      </c>
      <c r="C14" s="5">
        <v>100</v>
      </c>
      <c r="D14" s="5">
        <v>100</v>
      </c>
      <c r="E14" s="41"/>
      <c r="F14" s="44">
        <v>50</v>
      </c>
      <c r="G14" s="5" t="s">
        <v>565</v>
      </c>
      <c r="H14" s="5">
        <v>70</v>
      </c>
      <c r="I14" s="5">
        <v>70</v>
      </c>
      <c r="J14" s="5">
        <v>150</v>
      </c>
      <c r="K14" s="5">
        <v>150</v>
      </c>
      <c r="L14" s="5">
        <v>150</v>
      </c>
      <c r="M14" s="5">
        <v>150</v>
      </c>
      <c r="N14" s="42">
        <v>150</v>
      </c>
      <c r="O14" s="42" t="s">
        <v>565</v>
      </c>
      <c r="P14" s="42">
        <v>100</v>
      </c>
      <c r="Q14" s="42">
        <v>100</v>
      </c>
      <c r="R14" s="42">
        <v>100</v>
      </c>
      <c r="S14" s="46">
        <v>100</v>
      </c>
      <c r="T14" s="42" t="s">
        <v>565</v>
      </c>
      <c r="U14" s="42">
        <v>100</v>
      </c>
      <c r="V14" s="46">
        <v>100</v>
      </c>
      <c r="W14" s="46">
        <v>100</v>
      </c>
      <c r="X14" s="42" t="s">
        <v>565</v>
      </c>
      <c r="Y14" s="42" t="s">
        <v>565</v>
      </c>
      <c r="Z14" s="42" t="s">
        <v>565</v>
      </c>
      <c r="AA14" s="42" t="s">
        <v>565</v>
      </c>
      <c r="AB14" s="42" t="s">
        <v>565</v>
      </c>
      <c r="AC14" s="42" t="s">
        <v>565</v>
      </c>
      <c r="AD14" s="42" t="s">
        <v>565</v>
      </c>
      <c r="AE14" s="43"/>
      <c r="AF14" s="11">
        <v>50100</v>
      </c>
      <c r="AG14" s="42">
        <v>52100</v>
      </c>
      <c r="AH14" s="46">
        <v>100</v>
      </c>
      <c r="AI14" s="22"/>
      <c r="AJ14" s="46">
        <v>100</v>
      </c>
      <c r="AK14" s="46">
        <v>100</v>
      </c>
      <c r="AL14" s="46">
        <v>100</v>
      </c>
      <c r="AM14" s="46">
        <v>100</v>
      </c>
      <c r="AN14" s="67">
        <v>200</v>
      </c>
      <c r="AO14" s="67">
        <v>200</v>
      </c>
      <c r="AP14" s="67">
        <v>200</v>
      </c>
      <c r="AQ14" s="67">
        <v>0</v>
      </c>
      <c r="AR14" s="67">
        <v>200</v>
      </c>
      <c r="AS14" s="67">
        <v>200</v>
      </c>
      <c r="AT14" s="67">
        <v>200</v>
      </c>
      <c r="AU14" s="67">
        <v>200</v>
      </c>
      <c r="BA14" s="229"/>
      <c r="BB14" s="169">
        <v>100</v>
      </c>
      <c r="BC14" s="169">
        <v>100</v>
      </c>
      <c r="BE14" s="242">
        <v>60000</v>
      </c>
      <c r="BF14" s="164">
        <v>100</v>
      </c>
      <c r="BG14" s="164">
        <v>200</v>
      </c>
      <c r="BH14" s="164">
        <v>200</v>
      </c>
      <c r="BI14" s="164">
        <v>0</v>
      </c>
      <c r="BJ14" s="164">
        <v>100</v>
      </c>
      <c r="BK14" s="164"/>
      <c r="BL14" s="164">
        <v>0</v>
      </c>
      <c r="BM14" s="164">
        <v>0</v>
      </c>
      <c r="BN14" s="261">
        <v>150</v>
      </c>
      <c r="BO14" s="261">
        <v>150</v>
      </c>
      <c r="BP14" s="261">
        <v>150</v>
      </c>
      <c r="BQ14" s="281"/>
      <c r="BR14" s="180">
        <v>150</v>
      </c>
      <c r="BS14" s="180">
        <v>150</v>
      </c>
      <c r="BT14" s="164">
        <v>150</v>
      </c>
      <c r="BU14" s="164">
        <v>150</v>
      </c>
      <c r="BV14" s="232"/>
      <c r="BW14" s="232"/>
      <c r="BX14" s="164">
        <v>150</v>
      </c>
      <c r="BY14" s="164">
        <v>150</v>
      </c>
      <c r="BZ14" s="229"/>
      <c r="CC14">
        <f>SUM(BR1:BW31)</f>
        <v>21750</v>
      </c>
      <c r="CE14" s="300">
        <v>53682</v>
      </c>
      <c r="CF14" s="302">
        <v>100</v>
      </c>
      <c r="CG14">
        <v>100</v>
      </c>
      <c r="CH14">
        <v>100</v>
      </c>
      <c r="CI14">
        <v>100</v>
      </c>
      <c r="CJ14">
        <v>100</v>
      </c>
      <c r="CK14" s="263"/>
      <c r="CM14">
        <v>200</v>
      </c>
      <c r="CN14">
        <v>200</v>
      </c>
      <c r="CO14" s="22">
        <v>200</v>
      </c>
      <c r="CP14" s="22">
        <v>200</v>
      </c>
      <c r="CQ14" s="200"/>
      <c r="CR14" s="22">
        <v>200</v>
      </c>
      <c r="CS14" s="22">
        <v>200</v>
      </c>
      <c r="CT14" s="22">
        <v>200</v>
      </c>
      <c r="CU14" s="22">
        <v>200</v>
      </c>
      <c r="CV14" s="290"/>
      <c r="CX14" s="200"/>
      <c r="CY14" s="22">
        <v>150</v>
      </c>
      <c r="CZ14">
        <v>150</v>
      </c>
      <c r="DB14" s="321"/>
      <c r="DC14" s="200"/>
      <c r="DD14">
        <v>70</v>
      </c>
      <c r="DE14">
        <v>70</v>
      </c>
      <c r="DF14" s="326"/>
      <c r="DH14">
        <v>150</v>
      </c>
      <c r="DI14">
        <v>150</v>
      </c>
      <c r="DJ14" s="331"/>
      <c r="DK14">
        <v>150</v>
      </c>
      <c r="DL14">
        <v>200</v>
      </c>
      <c r="DM14">
        <v>200</v>
      </c>
      <c r="DR14" s="331"/>
      <c r="DS14">
        <v>200</v>
      </c>
      <c r="DT14">
        <v>200</v>
      </c>
      <c r="DU14" s="22">
        <v>200</v>
      </c>
      <c r="FE14" s="5">
        <v>7920</v>
      </c>
      <c r="FH14" s="16">
        <v>2800</v>
      </c>
    </row>
    <row r="15" spans="1:164" ht="12.75">
      <c r="A15" s="5">
        <v>100</v>
      </c>
      <c r="B15" s="5">
        <v>100</v>
      </c>
      <c r="C15" s="5">
        <v>100</v>
      </c>
      <c r="D15" s="5">
        <v>100</v>
      </c>
      <c r="E15" s="41"/>
      <c r="F15" s="44">
        <v>50</v>
      </c>
      <c r="G15" s="5" t="s">
        <v>565</v>
      </c>
      <c r="H15" s="5">
        <v>70</v>
      </c>
      <c r="I15" s="5">
        <v>70</v>
      </c>
      <c r="J15" s="5">
        <v>150</v>
      </c>
      <c r="K15" s="5">
        <v>150</v>
      </c>
      <c r="L15" s="5">
        <v>150</v>
      </c>
      <c r="M15" s="5">
        <v>150</v>
      </c>
      <c r="N15" s="42">
        <v>150</v>
      </c>
      <c r="O15" s="42" t="s">
        <v>565</v>
      </c>
      <c r="P15" s="42">
        <v>100</v>
      </c>
      <c r="Q15" s="42">
        <v>100</v>
      </c>
      <c r="R15" s="42">
        <v>100</v>
      </c>
      <c r="S15" s="57"/>
      <c r="T15" s="42" t="s">
        <v>565</v>
      </c>
      <c r="U15" s="42">
        <v>100</v>
      </c>
      <c r="V15" s="46">
        <v>100</v>
      </c>
      <c r="W15" s="46">
        <v>100</v>
      </c>
      <c r="X15" s="42">
        <v>100</v>
      </c>
      <c r="Y15" s="42" t="s">
        <v>565</v>
      </c>
      <c r="Z15" s="42" t="s">
        <v>565</v>
      </c>
      <c r="AA15" s="42" t="s">
        <v>565</v>
      </c>
      <c r="AB15" s="42" t="s">
        <v>565</v>
      </c>
      <c r="AC15" s="42" t="s">
        <v>565</v>
      </c>
      <c r="AD15" s="42" t="s">
        <v>565</v>
      </c>
      <c r="AE15" s="43"/>
      <c r="AF15" s="11">
        <v>51000</v>
      </c>
      <c r="AH15" s="46">
        <v>100</v>
      </c>
      <c r="AI15" s="22"/>
      <c r="AJ15" s="46">
        <v>100</v>
      </c>
      <c r="AK15" s="46">
        <v>100</v>
      </c>
      <c r="AL15" s="46">
        <v>100</v>
      </c>
      <c r="AM15" s="46">
        <v>35</v>
      </c>
      <c r="AN15" s="67">
        <v>200</v>
      </c>
      <c r="AO15" s="67">
        <v>200</v>
      </c>
      <c r="AP15" s="47">
        <v>200</v>
      </c>
      <c r="AQ15" s="67">
        <v>200</v>
      </c>
      <c r="AR15" s="67">
        <v>200</v>
      </c>
      <c r="AS15" s="67">
        <v>0</v>
      </c>
      <c r="AT15" s="67">
        <v>0</v>
      </c>
      <c r="AU15" s="67">
        <v>200</v>
      </c>
      <c r="AX15" s="15"/>
      <c r="AY15" s="164"/>
      <c r="BA15" s="229"/>
      <c r="BB15" s="169">
        <v>100</v>
      </c>
      <c r="BC15" s="169">
        <v>100</v>
      </c>
      <c r="BF15" s="164">
        <v>100</v>
      </c>
      <c r="BG15" s="164">
        <v>200</v>
      </c>
      <c r="BH15" s="164">
        <v>200</v>
      </c>
      <c r="BI15" s="164">
        <v>0</v>
      </c>
      <c r="BJ15" s="164">
        <v>0</v>
      </c>
      <c r="BK15" s="164">
        <v>0</v>
      </c>
      <c r="BL15" s="164">
        <v>0</v>
      </c>
      <c r="BM15" s="164">
        <v>0</v>
      </c>
      <c r="BN15" s="261">
        <v>150</v>
      </c>
      <c r="BO15" s="261">
        <v>150</v>
      </c>
      <c r="BP15" s="261">
        <v>150</v>
      </c>
      <c r="BQ15" s="281"/>
      <c r="BR15" s="180">
        <v>150</v>
      </c>
      <c r="BS15" s="232"/>
      <c r="BT15" s="164">
        <v>150</v>
      </c>
      <c r="BU15" s="164">
        <v>150</v>
      </c>
      <c r="BV15" s="164">
        <v>150</v>
      </c>
      <c r="BW15" s="164"/>
      <c r="BX15" s="164">
        <v>150</v>
      </c>
      <c r="BY15" s="164">
        <v>150</v>
      </c>
      <c r="CF15" s="302">
        <v>100</v>
      </c>
      <c r="CG15">
        <v>100</v>
      </c>
      <c r="CH15" s="200"/>
      <c r="CI15">
        <v>100</v>
      </c>
      <c r="CK15" s="263"/>
      <c r="CM15">
        <v>200</v>
      </c>
      <c r="CN15" s="200"/>
      <c r="CO15" s="22">
        <v>200</v>
      </c>
      <c r="CP15" s="22">
        <v>200</v>
      </c>
      <c r="CQ15" s="22">
        <v>200</v>
      </c>
      <c r="CR15" s="22">
        <v>200</v>
      </c>
      <c r="CS15" s="22">
        <v>200</v>
      </c>
      <c r="CT15" s="22">
        <v>200</v>
      </c>
      <c r="CU15" s="22">
        <v>200</v>
      </c>
      <c r="CV15" s="290"/>
      <c r="CX15">
        <v>150</v>
      </c>
      <c r="CY15" s="22">
        <v>150</v>
      </c>
      <c r="CZ15">
        <v>150</v>
      </c>
      <c r="DB15" s="321"/>
      <c r="DC15">
        <v>70</v>
      </c>
      <c r="DD15">
        <v>70</v>
      </c>
      <c r="DE15">
        <v>70</v>
      </c>
      <c r="DF15" s="326"/>
      <c r="DH15">
        <v>150</v>
      </c>
      <c r="DI15">
        <v>150</v>
      </c>
      <c r="DJ15" s="331"/>
      <c r="DK15">
        <v>150</v>
      </c>
      <c r="DL15" s="200"/>
      <c r="DM15">
        <v>200</v>
      </c>
      <c r="DR15" s="331"/>
      <c r="DS15">
        <v>200</v>
      </c>
      <c r="DT15" s="200"/>
      <c r="DU15" s="22">
        <v>200</v>
      </c>
      <c r="FC15" s="11">
        <v>43160</v>
      </c>
      <c r="FD15" s="53">
        <v>9640</v>
      </c>
      <c r="FE15" s="5">
        <v>6570</v>
      </c>
      <c r="FH15" s="16">
        <v>3380</v>
      </c>
    </row>
    <row r="16" spans="1:164" ht="12.75">
      <c r="A16" s="5" t="s">
        <v>565</v>
      </c>
      <c r="B16" s="5">
        <v>100</v>
      </c>
      <c r="C16" s="5">
        <v>100</v>
      </c>
      <c r="D16" s="5">
        <v>100</v>
      </c>
      <c r="E16" s="41"/>
      <c r="F16" s="44">
        <v>10</v>
      </c>
      <c r="G16" s="5" t="s">
        <v>565</v>
      </c>
      <c r="H16" s="5">
        <v>70</v>
      </c>
      <c r="I16" s="5">
        <v>70</v>
      </c>
      <c r="J16" s="5">
        <v>150</v>
      </c>
      <c r="K16" s="5">
        <v>150</v>
      </c>
      <c r="L16" s="5">
        <v>150</v>
      </c>
      <c r="M16" s="5">
        <v>150</v>
      </c>
      <c r="N16" s="42">
        <v>150</v>
      </c>
      <c r="O16" s="42">
        <v>100</v>
      </c>
      <c r="P16" s="42">
        <v>100</v>
      </c>
      <c r="Q16" s="42">
        <v>100</v>
      </c>
      <c r="R16" s="42">
        <v>100</v>
      </c>
      <c r="S16" s="57"/>
      <c r="T16" s="42" t="s">
        <v>565</v>
      </c>
      <c r="U16" s="42">
        <v>100</v>
      </c>
      <c r="V16" s="42" t="s">
        <v>565</v>
      </c>
      <c r="W16" s="42" t="s">
        <v>565</v>
      </c>
      <c r="X16" s="42">
        <v>100</v>
      </c>
      <c r="Y16" s="42" t="s">
        <v>565</v>
      </c>
      <c r="Z16" s="42" t="s">
        <v>565</v>
      </c>
      <c r="AA16" s="42" t="s">
        <v>565</v>
      </c>
      <c r="AB16" s="42" t="s">
        <v>565</v>
      </c>
      <c r="AC16" s="42" t="s">
        <v>565</v>
      </c>
      <c r="AD16" s="42" t="s">
        <v>565</v>
      </c>
      <c r="AE16" s="43"/>
      <c r="AF16" s="11">
        <v>600</v>
      </c>
      <c r="AH16" s="46">
        <v>100</v>
      </c>
      <c r="AI16" s="22"/>
      <c r="AJ16" s="46">
        <v>100</v>
      </c>
      <c r="AK16" s="46">
        <v>100</v>
      </c>
      <c r="AL16" s="46">
        <v>100</v>
      </c>
      <c r="AM16" s="46"/>
      <c r="AN16" s="67">
        <v>200</v>
      </c>
      <c r="AO16" s="67">
        <v>200</v>
      </c>
      <c r="AP16" s="67">
        <v>200</v>
      </c>
      <c r="AQ16" s="67">
        <v>200</v>
      </c>
      <c r="AR16" s="67">
        <v>200</v>
      </c>
      <c r="AS16" s="67">
        <v>200</v>
      </c>
      <c r="AT16" s="67">
        <v>200</v>
      </c>
      <c r="AU16" s="67">
        <v>200</v>
      </c>
      <c r="AX16" s="164"/>
      <c r="AY16" s="164"/>
      <c r="BA16" s="229"/>
      <c r="BB16" s="169">
        <v>100</v>
      </c>
      <c r="BC16" s="169"/>
      <c r="BE16" s="180">
        <v>100</v>
      </c>
      <c r="BF16" s="164">
        <v>100</v>
      </c>
      <c r="BG16" s="164">
        <v>200</v>
      </c>
      <c r="BH16" s="164">
        <v>200</v>
      </c>
      <c r="BI16" s="164">
        <v>0</v>
      </c>
      <c r="BJ16" s="164">
        <v>100</v>
      </c>
      <c r="BK16" s="164"/>
      <c r="BL16" s="164">
        <v>0</v>
      </c>
      <c r="BM16" s="164">
        <v>0</v>
      </c>
      <c r="BN16" s="261">
        <v>150</v>
      </c>
      <c r="BO16" s="261">
        <v>150</v>
      </c>
      <c r="BP16" s="280"/>
      <c r="BQ16" s="180">
        <v>150</v>
      </c>
      <c r="BR16" s="180">
        <v>150</v>
      </c>
      <c r="BS16" s="180">
        <v>150</v>
      </c>
      <c r="BT16" s="164">
        <v>150</v>
      </c>
      <c r="BU16" s="164">
        <v>150</v>
      </c>
      <c r="BV16" s="164">
        <v>150</v>
      </c>
      <c r="BW16" s="164">
        <v>150</v>
      </c>
      <c r="BX16" s="164">
        <v>150</v>
      </c>
      <c r="BY16" s="200"/>
      <c r="CF16" s="302">
        <v>100</v>
      </c>
      <c r="CG16">
        <v>100</v>
      </c>
      <c r="CH16">
        <v>100</v>
      </c>
      <c r="CI16">
        <v>100</v>
      </c>
      <c r="CK16" s="263"/>
      <c r="CM16">
        <v>200</v>
      </c>
      <c r="CN16">
        <v>200</v>
      </c>
      <c r="CO16" s="22">
        <v>200</v>
      </c>
      <c r="CP16" s="22">
        <v>200</v>
      </c>
      <c r="CQ16" s="22">
        <v>200</v>
      </c>
      <c r="CR16" s="22">
        <v>200</v>
      </c>
      <c r="CS16" s="200"/>
      <c r="CT16" s="22">
        <v>200</v>
      </c>
      <c r="CU16" s="22">
        <v>200</v>
      </c>
      <c r="CV16" s="290"/>
      <c r="CX16">
        <v>150</v>
      </c>
      <c r="CY16" s="22">
        <v>150</v>
      </c>
      <c r="CZ16" s="200"/>
      <c r="DB16" s="321"/>
      <c r="DC16">
        <v>70</v>
      </c>
      <c r="DD16">
        <v>70</v>
      </c>
      <c r="DE16" s="200"/>
      <c r="DF16" s="326"/>
      <c r="DH16">
        <v>150</v>
      </c>
      <c r="DI16">
        <v>150</v>
      </c>
      <c r="DJ16" s="331"/>
      <c r="DK16">
        <v>150</v>
      </c>
      <c r="DL16">
        <v>200</v>
      </c>
      <c r="DM16">
        <v>200</v>
      </c>
      <c r="DR16" s="331"/>
      <c r="DS16">
        <v>200</v>
      </c>
      <c r="DT16">
        <v>200</v>
      </c>
      <c r="DU16" s="22">
        <v>200</v>
      </c>
      <c r="FE16" s="42">
        <v>6070</v>
      </c>
      <c r="FH16" s="16">
        <v>3520</v>
      </c>
    </row>
    <row r="17" spans="1:164" ht="12.75">
      <c r="A17" s="5" t="s">
        <v>565</v>
      </c>
      <c r="B17" s="5">
        <v>100</v>
      </c>
      <c r="C17" s="5">
        <v>100</v>
      </c>
      <c r="D17" s="5">
        <v>100</v>
      </c>
      <c r="E17" s="41"/>
      <c r="F17" s="5" t="s">
        <v>565</v>
      </c>
      <c r="G17" s="5" t="s">
        <v>565</v>
      </c>
      <c r="H17" s="5">
        <v>70</v>
      </c>
      <c r="I17" s="5">
        <v>70</v>
      </c>
      <c r="J17" s="5">
        <v>150</v>
      </c>
      <c r="K17" s="5">
        <v>150</v>
      </c>
      <c r="L17" s="5">
        <v>150</v>
      </c>
      <c r="M17" s="5">
        <v>150</v>
      </c>
      <c r="N17" s="42">
        <v>150</v>
      </c>
      <c r="O17" s="42">
        <v>100</v>
      </c>
      <c r="P17" s="42">
        <v>100</v>
      </c>
      <c r="Q17" s="42">
        <v>100</v>
      </c>
      <c r="R17" s="42">
        <v>100</v>
      </c>
      <c r="S17" s="57"/>
      <c r="T17" s="42">
        <v>100</v>
      </c>
      <c r="U17" s="42" t="s">
        <v>565</v>
      </c>
      <c r="V17" s="42" t="s">
        <v>565</v>
      </c>
      <c r="W17" s="42">
        <v>100</v>
      </c>
      <c r="X17" s="42">
        <v>100</v>
      </c>
      <c r="Y17" s="42" t="s">
        <v>565</v>
      </c>
      <c r="Z17" s="42" t="s">
        <v>565</v>
      </c>
      <c r="AA17" s="42" t="s">
        <v>565</v>
      </c>
      <c r="AB17" s="42" t="s">
        <v>565</v>
      </c>
      <c r="AC17" s="42" t="s">
        <v>565</v>
      </c>
      <c r="AD17" s="42" t="s">
        <v>565</v>
      </c>
      <c r="AE17" s="43"/>
      <c r="AH17" s="46">
        <v>100</v>
      </c>
      <c r="AI17" s="22"/>
      <c r="AJ17" s="46">
        <v>100</v>
      </c>
      <c r="AK17" s="46" t="s">
        <v>565</v>
      </c>
      <c r="AL17" s="46">
        <v>100</v>
      </c>
      <c r="AM17" s="46"/>
      <c r="AN17" s="67">
        <v>200</v>
      </c>
      <c r="AO17" s="67">
        <v>200</v>
      </c>
      <c r="AP17" s="67">
        <v>200</v>
      </c>
      <c r="AQ17" s="46">
        <v>200</v>
      </c>
      <c r="AR17" s="34"/>
      <c r="AS17" s="34">
        <v>100</v>
      </c>
      <c r="AT17" s="67">
        <v>200</v>
      </c>
      <c r="AU17" s="67">
        <v>200</v>
      </c>
      <c r="AY17" s="164"/>
      <c r="BA17" s="229"/>
      <c r="BB17" s="169">
        <v>100</v>
      </c>
      <c r="BC17" s="163">
        <v>5000</v>
      </c>
      <c r="BE17" s="180">
        <v>100</v>
      </c>
      <c r="BF17" s="164">
        <v>100</v>
      </c>
      <c r="BG17" s="164">
        <v>200</v>
      </c>
      <c r="BH17" s="164">
        <v>200</v>
      </c>
      <c r="BI17" s="164">
        <v>0</v>
      </c>
      <c r="BJ17" s="164">
        <v>100</v>
      </c>
      <c r="BK17" s="164"/>
      <c r="BL17" s="164">
        <v>0</v>
      </c>
      <c r="BM17" s="164">
        <v>0</v>
      </c>
      <c r="BN17" s="261">
        <v>150</v>
      </c>
      <c r="BO17" s="261">
        <v>150</v>
      </c>
      <c r="BP17" s="261">
        <v>150</v>
      </c>
      <c r="BQ17" s="180">
        <v>150</v>
      </c>
      <c r="BR17" s="180">
        <v>150</v>
      </c>
      <c r="BS17" s="180">
        <v>150</v>
      </c>
      <c r="BT17" s="164">
        <v>150</v>
      </c>
      <c r="BU17" s="232"/>
      <c r="BV17" s="164">
        <v>150</v>
      </c>
      <c r="BW17" s="164">
        <v>150</v>
      </c>
      <c r="BX17" s="164">
        <v>150</v>
      </c>
      <c r="BY17" s="164">
        <v>150</v>
      </c>
      <c r="CF17" s="302">
        <v>100</v>
      </c>
      <c r="CG17">
        <v>100</v>
      </c>
      <c r="CH17">
        <v>100</v>
      </c>
      <c r="CI17">
        <v>100</v>
      </c>
      <c r="CJ17" s="200"/>
      <c r="CK17" s="263"/>
      <c r="CM17">
        <v>200</v>
      </c>
      <c r="CN17">
        <v>200</v>
      </c>
      <c r="CO17" s="22">
        <v>200</v>
      </c>
      <c r="CP17" s="200"/>
      <c r="CQ17" s="22">
        <v>200</v>
      </c>
      <c r="CR17" s="22">
        <v>200</v>
      </c>
      <c r="CS17" s="22">
        <v>200</v>
      </c>
      <c r="CT17" s="22">
        <v>200</v>
      </c>
      <c r="CU17" s="22">
        <v>200</v>
      </c>
      <c r="CV17" s="290"/>
      <c r="CW17" s="200"/>
      <c r="CX17">
        <v>150</v>
      </c>
      <c r="CY17" s="22">
        <v>150</v>
      </c>
      <c r="CZ17">
        <v>150</v>
      </c>
      <c r="DB17" s="321"/>
      <c r="DC17">
        <v>70</v>
      </c>
      <c r="DD17">
        <v>70</v>
      </c>
      <c r="DE17">
        <v>70</v>
      </c>
      <c r="DF17" s="326"/>
      <c r="DH17">
        <v>150</v>
      </c>
      <c r="DI17">
        <v>150</v>
      </c>
      <c r="DJ17" s="331"/>
      <c r="DK17" s="200"/>
      <c r="DL17">
        <v>200</v>
      </c>
      <c r="DM17">
        <v>200</v>
      </c>
      <c r="DR17" s="331"/>
      <c r="DS17" s="200"/>
      <c r="DT17">
        <v>200</v>
      </c>
      <c r="DU17" s="22">
        <v>200</v>
      </c>
      <c r="FC17" s="54">
        <v>45180</v>
      </c>
      <c r="FD17" s="53">
        <v>6920</v>
      </c>
      <c r="FE17" s="42">
        <v>6320</v>
      </c>
      <c r="FF17" s="55"/>
      <c r="FH17" s="16">
        <v>4270</v>
      </c>
    </row>
    <row r="18" spans="1:164" ht="12.75">
      <c r="A18" s="5" t="s">
        <v>565</v>
      </c>
      <c r="B18" s="5">
        <v>100</v>
      </c>
      <c r="C18" s="5">
        <v>100</v>
      </c>
      <c r="D18" s="5">
        <v>100</v>
      </c>
      <c r="E18" s="41"/>
      <c r="F18" s="5" t="s">
        <v>565</v>
      </c>
      <c r="G18" s="5" t="s">
        <v>565</v>
      </c>
      <c r="H18" s="5">
        <v>70</v>
      </c>
      <c r="I18" s="5">
        <v>70</v>
      </c>
      <c r="J18" s="5">
        <v>150</v>
      </c>
      <c r="K18" s="5">
        <v>150</v>
      </c>
      <c r="L18" s="44">
        <v>150</v>
      </c>
      <c r="M18" s="5">
        <v>150</v>
      </c>
      <c r="N18" s="42" t="s">
        <v>565</v>
      </c>
      <c r="O18" s="42">
        <v>100</v>
      </c>
      <c r="P18" s="42">
        <v>100</v>
      </c>
      <c r="Q18" s="42">
        <v>100</v>
      </c>
      <c r="R18" s="42">
        <v>100</v>
      </c>
      <c r="S18" s="57"/>
      <c r="T18" s="42">
        <v>100</v>
      </c>
      <c r="U18" s="42">
        <v>100</v>
      </c>
      <c r="V18" s="42" t="s">
        <v>565</v>
      </c>
      <c r="W18" s="42">
        <v>100</v>
      </c>
      <c r="X18" s="42">
        <v>100</v>
      </c>
      <c r="Y18" s="42" t="s">
        <v>565</v>
      </c>
      <c r="Z18" s="42" t="s">
        <v>565</v>
      </c>
      <c r="AA18" s="42" t="s">
        <v>565</v>
      </c>
      <c r="AB18" s="42" t="s">
        <v>565</v>
      </c>
      <c r="AC18" s="42" t="s">
        <v>565</v>
      </c>
      <c r="AD18" s="42" t="s">
        <v>565</v>
      </c>
      <c r="AE18" s="43"/>
      <c r="AH18" s="46">
        <v>100</v>
      </c>
      <c r="AI18" s="46">
        <v>800</v>
      </c>
      <c r="AJ18" s="46">
        <v>100</v>
      </c>
      <c r="AK18" s="46">
        <v>100</v>
      </c>
      <c r="AL18" s="46">
        <v>100</v>
      </c>
      <c r="AM18" s="46"/>
      <c r="AN18" s="67">
        <v>200</v>
      </c>
      <c r="AO18" s="67">
        <v>200</v>
      </c>
      <c r="AP18" s="67">
        <v>200</v>
      </c>
      <c r="AQ18" s="215">
        <v>200</v>
      </c>
      <c r="AR18" s="215">
        <v>200</v>
      </c>
      <c r="AS18" s="67">
        <v>100</v>
      </c>
      <c r="AT18" s="67">
        <v>0</v>
      </c>
      <c r="AU18" s="67">
        <v>200</v>
      </c>
      <c r="AY18" s="164"/>
      <c r="BA18" s="229"/>
      <c r="BB18" s="169">
        <v>100</v>
      </c>
      <c r="BC18" s="164"/>
      <c r="BE18" s="180">
        <v>100</v>
      </c>
      <c r="BF18" s="164">
        <v>100</v>
      </c>
      <c r="BG18" s="164">
        <v>200</v>
      </c>
      <c r="BH18" s="164">
        <v>200</v>
      </c>
      <c r="BI18" s="164">
        <v>0</v>
      </c>
      <c r="BJ18" s="164">
        <v>100</v>
      </c>
      <c r="BK18" s="164"/>
      <c r="BL18" s="164">
        <v>100</v>
      </c>
      <c r="BM18" s="164">
        <v>0</v>
      </c>
      <c r="BN18" s="261">
        <v>150</v>
      </c>
      <c r="BO18" s="261">
        <v>150</v>
      </c>
      <c r="BP18" s="261">
        <v>150</v>
      </c>
      <c r="BQ18" s="180">
        <v>150</v>
      </c>
      <c r="BR18" s="232"/>
      <c r="BS18" s="180">
        <v>150</v>
      </c>
      <c r="BT18" s="164">
        <v>150</v>
      </c>
      <c r="BU18" s="164">
        <v>0</v>
      </c>
      <c r="BV18" s="164">
        <v>150</v>
      </c>
      <c r="BW18" s="164">
        <v>150</v>
      </c>
      <c r="BX18" s="200"/>
      <c r="BY18" s="164">
        <v>150</v>
      </c>
      <c r="CF18" s="302">
        <v>100</v>
      </c>
      <c r="CG18" s="200"/>
      <c r="CH18">
        <v>100</v>
      </c>
      <c r="CI18">
        <v>100</v>
      </c>
      <c r="CK18" s="263"/>
      <c r="CM18" s="200"/>
      <c r="CN18">
        <v>200</v>
      </c>
      <c r="CO18" s="22">
        <v>200</v>
      </c>
      <c r="CP18" s="22">
        <v>200</v>
      </c>
      <c r="CQ18" s="22">
        <v>200</v>
      </c>
      <c r="CR18" s="22">
        <v>200</v>
      </c>
      <c r="CS18" s="22">
        <v>200</v>
      </c>
      <c r="CT18" s="22">
        <v>200</v>
      </c>
      <c r="CU18" s="22">
        <v>200</v>
      </c>
      <c r="CV18" s="290"/>
      <c r="CW18">
        <v>150</v>
      </c>
      <c r="CX18">
        <v>150</v>
      </c>
      <c r="CY18" s="22">
        <v>150</v>
      </c>
      <c r="CZ18" s="22"/>
      <c r="DB18" s="321"/>
      <c r="DC18">
        <v>70</v>
      </c>
      <c r="DD18">
        <v>70</v>
      </c>
      <c r="DF18" s="326"/>
      <c r="DH18">
        <v>150</v>
      </c>
      <c r="DI18">
        <v>150</v>
      </c>
      <c r="DJ18" s="331"/>
      <c r="DK18">
        <v>150</v>
      </c>
      <c r="DL18">
        <v>200</v>
      </c>
      <c r="DR18" s="331"/>
      <c r="DS18">
        <v>200</v>
      </c>
      <c r="DT18">
        <v>200</v>
      </c>
      <c r="DU18" s="22">
        <v>200</v>
      </c>
      <c r="FC18" s="11">
        <v>45580</v>
      </c>
      <c r="FD18" s="53">
        <v>6500</v>
      </c>
      <c r="FE18" s="42">
        <v>7020</v>
      </c>
      <c r="FH18" s="16">
        <v>4480</v>
      </c>
    </row>
    <row r="19" spans="1:164" ht="12.75">
      <c r="A19" s="5">
        <v>100</v>
      </c>
      <c r="B19" s="5">
        <v>100</v>
      </c>
      <c r="C19" s="5">
        <v>100</v>
      </c>
      <c r="D19" s="5">
        <v>100</v>
      </c>
      <c r="E19" s="41"/>
      <c r="F19" s="5" t="s">
        <v>565</v>
      </c>
      <c r="G19" s="5" t="s">
        <v>565</v>
      </c>
      <c r="H19" s="5">
        <v>70</v>
      </c>
      <c r="I19" s="5">
        <v>70</v>
      </c>
      <c r="J19" s="5">
        <v>150</v>
      </c>
      <c r="K19" s="5">
        <v>150</v>
      </c>
      <c r="L19" s="5">
        <v>150</v>
      </c>
      <c r="M19" s="59">
        <v>150</v>
      </c>
      <c r="N19" s="42" t="s">
        <v>565</v>
      </c>
      <c r="O19" s="42">
        <v>100</v>
      </c>
      <c r="P19" s="42">
        <v>100</v>
      </c>
      <c r="Q19" s="42">
        <v>100</v>
      </c>
      <c r="R19" s="42">
        <v>100</v>
      </c>
      <c r="S19" s="57"/>
      <c r="T19" s="42">
        <v>100</v>
      </c>
      <c r="U19" s="42" t="s">
        <v>565</v>
      </c>
      <c r="V19" s="42" t="s">
        <v>565</v>
      </c>
      <c r="W19" s="42">
        <v>100</v>
      </c>
      <c r="X19" s="42">
        <v>100</v>
      </c>
      <c r="Y19" s="42" t="s">
        <v>565</v>
      </c>
      <c r="Z19" s="42" t="s">
        <v>565</v>
      </c>
      <c r="AA19" s="42" t="s">
        <v>565</v>
      </c>
      <c r="AB19" s="42" t="s">
        <v>565</v>
      </c>
      <c r="AC19" s="42" t="s">
        <v>565</v>
      </c>
      <c r="AD19" s="42" t="s">
        <v>565</v>
      </c>
      <c r="AE19" s="43"/>
      <c r="AH19" s="46"/>
      <c r="AI19" s="46">
        <v>100</v>
      </c>
      <c r="AJ19" s="46">
        <v>100</v>
      </c>
      <c r="AK19" s="46">
        <v>100</v>
      </c>
      <c r="AL19" s="46">
        <v>100</v>
      </c>
      <c r="AM19" s="46"/>
      <c r="AN19" s="67">
        <v>200</v>
      </c>
      <c r="AO19" s="67">
        <v>200</v>
      </c>
      <c r="AP19" s="67">
        <v>200</v>
      </c>
      <c r="AQ19" s="215">
        <v>200</v>
      </c>
      <c r="AR19" s="215">
        <v>200</v>
      </c>
      <c r="AS19" s="67">
        <v>100</v>
      </c>
      <c r="AT19" s="67">
        <v>200</v>
      </c>
      <c r="AU19" s="67">
        <v>200</v>
      </c>
      <c r="BA19" s="229"/>
      <c r="BB19" s="169">
        <v>100</v>
      </c>
      <c r="BC19" s="164"/>
      <c r="BE19" s="180">
        <v>100</v>
      </c>
      <c r="BF19" s="164">
        <v>100</v>
      </c>
      <c r="BG19" s="164">
        <v>200</v>
      </c>
      <c r="BH19" s="164">
        <v>200</v>
      </c>
      <c r="BI19" s="164">
        <v>0</v>
      </c>
      <c r="BJ19" s="164">
        <v>100</v>
      </c>
      <c r="BK19" s="164"/>
      <c r="BL19" s="164">
        <v>0</v>
      </c>
      <c r="BM19" s="164">
        <v>0</v>
      </c>
      <c r="BN19" s="261">
        <v>150</v>
      </c>
      <c r="BO19" s="280"/>
      <c r="BP19" s="261">
        <v>150</v>
      </c>
      <c r="BQ19" s="180">
        <v>150</v>
      </c>
      <c r="BR19" s="180">
        <v>0</v>
      </c>
      <c r="BS19" s="180">
        <v>150</v>
      </c>
      <c r="BT19" s="164">
        <v>150</v>
      </c>
      <c r="BU19" s="164">
        <v>150</v>
      </c>
      <c r="BV19" s="164">
        <v>150</v>
      </c>
      <c r="BW19" s="164">
        <v>150</v>
      </c>
      <c r="BX19" s="164">
        <v>150</v>
      </c>
      <c r="BY19" s="164">
        <v>150</v>
      </c>
      <c r="CF19" s="302">
        <v>100</v>
      </c>
      <c r="CG19">
        <v>100</v>
      </c>
      <c r="CH19">
        <v>100</v>
      </c>
      <c r="CI19" s="200"/>
      <c r="CK19" s="263"/>
      <c r="CM19">
        <v>200</v>
      </c>
      <c r="CN19">
        <v>200</v>
      </c>
      <c r="CO19" s="200"/>
      <c r="CP19" s="22">
        <v>200</v>
      </c>
      <c r="CQ19" s="22">
        <v>200</v>
      </c>
      <c r="CR19" s="200"/>
      <c r="CS19" s="22">
        <v>200</v>
      </c>
      <c r="CT19" s="22">
        <v>200</v>
      </c>
      <c r="CU19" s="22">
        <v>200</v>
      </c>
      <c r="CV19" s="290"/>
      <c r="CW19">
        <v>150</v>
      </c>
      <c r="CX19">
        <v>150</v>
      </c>
      <c r="CY19" s="200"/>
      <c r="CZ19" s="22"/>
      <c r="DB19" s="321"/>
      <c r="DC19">
        <v>70</v>
      </c>
      <c r="DD19" s="200"/>
      <c r="DF19" s="326"/>
      <c r="DH19">
        <v>150</v>
      </c>
      <c r="DI19">
        <v>150</v>
      </c>
      <c r="DJ19" s="331"/>
      <c r="DK19">
        <v>150</v>
      </c>
      <c r="DL19">
        <v>200</v>
      </c>
      <c r="DM19" s="200"/>
      <c r="DR19" s="331"/>
      <c r="DS19">
        <v>200</v>
      </c>
      <c r="DT19">
        <v>200</v>
      </c>
      <c r="DU19" s="200"/>
      <c r="FH19" s="5">
        <v>15020</v>
      </c>
    </row>
    <row r="20" spans="1:164" ht="12.75">
      <c r="A20" s="5">
        <v>100</v>
      </c>
      <c r="B20" s="5">
        <v>100</v>
      </c>
      <c r="C20" s="5">
        <v>100</v>
      </c>
      <c r="D20" s="5">
        <v>100</v>
      </c>
      <c r="E20" s="41"/>
      <c r="F20" s="5" t="s">
        <v>565</v>
      </c>
      <c r="G20" s="5" t="s">
        <v>565</v>
      </c>
      <c r="H20" s="5">
        <v>70</v>
      </c>
      <c r="I20" s="5">
        <v>70</v>
      </c>
      <c r="J20" s="5">
        <v>150</v>
      </c>
      <c r="K20" s="5">
        <v>150</v>
      </c>
      <c r="L20" s="5">
        <v>150</v>
      </c>
      <c r="M20" s="5">
        <v>150</v>
      </c>
      <c r="N20" s="42" t="s">
        <v>565</v>
      </c>
      <c r="O20" s="42">
        <v>100</v>
      </c>
      <c r="P20" s="42">
        <v>100</v>
      </c>
      <c r="Q20" s="42">
        <v>100</v>
      </c>
      <c r="R20" s="42">
        <v>100</v>
      </c>
      <c r="S20" s="57"/>
      <c r="T20" s="42">
        <v>100</v>
      </c>
      <c r="U20" s="42">
        <v>100</v>
      </c>
      <c r="V20" s="42">
        <v>100</v>
      </c>
      <c r="W20" s="42">
        <v>100</v>
      </c>
      <c r="X20" s="42">
        <v>100</v>
      </c>
      <c r="Y20" s="42" t="s">
        <v>565</v>
      </c>
      <c r="Z20" s="42" t="s">
        <v>565</v>
      </c>
      <c r="AA20" s="42" t="s">
        <v>565</v>
      </c>
      <c r="AB20" s="42" t="s">
        <v>565</v>
      </c>
      <c r="AC20" s="42" t="s">
        <v>565</v>
      </c>
      <c r="AD20" s="42">
        <v>300</v>
      </c>
      <c r="AE20" s="43"/>
      <c r="AH20" s="46"/>
      <c r="AI20" s="46">
        <v>100</v>
      </c>
      <c r="AJ20" s="46">
        <v>100</v>
      </c>
      <c r="AK20" s="46">
        <v>400</v>
      </c>
      <c r="AL20" s="46">
        <v>100</v>
      </c>
      <c r="AM20" s="46"/>
      <c r="AN20" s="67">
        <v>200</v>
      </c>
      <c r="AO20" s="67">
        <v>200</v>
      </c>
      <c r="AP20" s="67">
        <v>200</v>
      </c>
      <c r="AQ20" s="216">
        <v>200</v>
      </c>
      <c r="AR20" s="215">
        <v>200</v>
      </c>
      <c r="AS20" s="67">
        <v>100</v>
      </c>
      <c r="AT20" s="67">
        <v>200</v>
      </c>
      <c r="AU20" s="67">
        <v>200</v>
      </c>
      <c r="BA20" s="229"/>
      <c r="BB20" s="169">
        <v>100</v>
      </c>
      <c r="BC20" s="164"/>
      <c r="BE20" s="180">
        <v>100</v>
      </c>
      <c r="BF20" s="164">
        <v>200</v>
      </c>
      <c r="BG20" s="164">
        <v>200</v>
      </c>
      <c r="BH20" s="164">
        <v>200</v>
      </c>
      <c r="BI20" s="164">
        <v>0</v>
      </c>
      <c r="BJ20" s="164">
        <v>100</v>
      </c>
      <c r="BK20" s="164"/>
      <c r="BL20" s="164">
        <v>0</v>
      </c>
      <c r="BM20" s="164">
        <v>0</v>
      </c>
      <c r="BN20" s="261">
        <v>150</v>
      </c>
      <c r="BO20" s="261">
        <v>150</v>
      </c>
      <c r="BP20" s="261">
        <v>150</v>
      </c>
      <c r="BQ20" s="232"/>
      <c r="BR20" s="180">
        <v>150</v>
      </c>
      <c r="BS20" s="164">
        <v>150</v>
      </c>
      <c r="BT20" s="232"/>
      <c r="BU20" s="164">
        <v>150</v>
      </c>
      <c r="BV20" s="164">
        <v>150</v>
      </c>
      <c r="BW20" s="164">
        <v>150</v>
      </c>
      <c r="BX20" s="164">
        <v>150</v>
      </c>
      <c r="BY20" s="164">
        <v>150</v>
      </c>
      <c r="BZ20" s="200"/>
      <c r="CF20" s="303"/>
      <c r="CG20">
        <v>100</v>
      </c>
      <c r="CH20">
        <v>100</v>
      </c>
      <c r="CI20">
        <v>100</v>
      </c>
      <c r="CK20" s="263"/>
      <c r="CL20" s="200"/>
      <c r="CM20">
        <v>200</v>
      </c>
      <c r="CN20">
        <v>200</v>
      </c>
      <c r="CO20" s="22">
        <v>200</v>
      </c>
      <c r="CP20" s="22">
        <v>200</v>
      </c>
      <c r="CQ20" s="22">
        <v>200</v>
      </c>
      <c r="CR20" s="22">
        <v>200</v>
      </c>
      <c r="CS20" s="22">
        <v>200</v>
      </c>
      <c r="CT20" s="22">
        <v>200</v>
      </c>
      <c r="CU20" s="200"/>
      <c r="CV20" s="290"/>
      <c r="CW20">
        <v>150</v>
      </c>
      <c r="CX20">
        <v>150</v>
      </c>
      <c r="CY20" s="22">
        <v>150</v>
      </c>
      <c r="CZ20" s="22"/>
      <c r="DB20" s="321"/>
      <c r="DC20">
        <v>70</v>
      </c>
      <c r="DD20">
        <v>70</v>
      </c>
      <c r="DF20" s="326"/>
      <c r="DG20">
        <v>150</v>
      </c>
      <c r="DH20" s="200"/>
      <c r="DI20" s="200"/>
      <c r="DJ20" s="331"/>
      <c r="DK20">
        <v>150</v>
      </c>
      <c r="DL20">
        <v>200</v>
      </c>
      <c r="DM20">
        <v>200</v>
      </c>
      <c r="DR20" s="331"/>
      <c r="DS20">
        <v>200</v>
      </c>
      <c r="DT20">
        <v>200</v>
      </c>
      <c r="DU20" s="22">
        <v>200</v>
      </c>
      <c r="FH20" s="16">
        <v>1050</v>
      </c>
    </row>
    <row r="21" spans="1:125" ht="12.75">
      <c r="A21" s="5" t="s">
        <v>565</v>
      </c>
      <c r="B21" s="5">
        <v>100</v>
      </c>
      <c r="C21" s="5">
        <v>100</v>
      </c>
      <c r="D21" s="5">
        <v>100</v>
      </c>
      <c r="E21" s="41"/>
      <c r="F21" s="5" t="s">
        <v>565</v>
      </c>
      <c r="G21" s="5" t="s">
        <v>565</v>
      </c>
      <c r="H21" s="5">
        <v>70</v>
      </c>
      <c r="I21" s="5">
        <v>70</v>
      </c>
      <c r="J21" s="5">
        <v>150</v>
      </c>
      <c r="K21" s="5">
        <v>150</v>
      </c>
      <c r="L21" s="5">
        <v>150</v>
      </c>
      <c r="M21" s="5">
        <v>150</v>
      </c>
      <c r="N21" s="42" t="s">
        <v>565</v>
      </c>
      <c r="O21" s="42">
        <v>100</v>
      </c>
      <c r="P21" s="42">
        <v>100</v>
      </c>
      <c r="Q21" s="42">
        <v>100</v>
      </c>
      <c r="R21" s="42">
        <v>100</v>
      </c>
      <c r="S21" s="57"/>
      <c r="T21" s="42">
        <v>100</v>
      </c>
      <c r="U21" s="42">
        <v>100</v>
      </c>
      <c r="V21" s="42">
        <v>100</v>
      </c>
      <c r="W21" s="42" t="s">
        <v>565</v>
      </c>
      <c r="X21" s="42">
        <v>100</v>
      </c>
      <c r="Y21" s="42" t="s">
        <v>565</v>
      </c>
      <c r="Z21" s="42" t="s">
        <v>565</v>
      </c>
      <c r="AA21" s="42" t="s">
        <v>565</v>
      </c>
      <c r="AB21" s="42" t="s">
        <v>565</v>
      </c>
      <c r="AC21" s="42" t="s">
        <v>565</v>
      </c>
      <c r="AD21" s="62" t="s">
        <v>578</v>
      </c>
      <c r="AE21" s="63"/>
      <c r="AF21" s="63"/>
      <c r="AG21" s="63"/>
      <c r="AH21" s="46"/>
      <c r="AI21" s="46">
        <v>100</v>
      </c>
      <c r="AJ21" s="46">
        <v>100</v>
      </c>
      <c r="AK21" s="46">
        <v>100</v>
      </c>
      <c r="AL21" s="46">
        <v>100</v>
      </c>
      <c r="AM21" s="46"/>
      <c r="AN21" s="67">
        <v>200</v>
      </c>
      <c r="AO21" s="67">
        <v>200</v>
      </c>
      <c r="AP21" s="67">
        <v>200</v>
      </c>
      <c r="AQ21" s="216">
        <v>200</v>
      </c>
      <c r="AR21" s="215">
        <v>200</v>
      </c>
      <c r="AS21" s="67">
        <v>100</v>
      </c>
      <c r="AT21" s="67">
        <v>200</v>
      </c>
      <c r="AU21" s="67">
        <v>200</v>
      </c>
      <c r="BA21" s="229"/>
      <c r="BB21" s="169">
        <v>100</v>
      </c>
      <c r="BC21" s="164"/>
      <c r="BE21" s="180">
        <v>100</v>
      </c>
      <c r="BF21" s="164">
        <v>200</v>
      </c>
      <c r="BG21" s="164">
        <v>200</v>
      </c>
      <c r="BH21" s="164">
        <v>0</v>
      </c>
      <c r="BI21" s="164">
        <v>0</v>
      </c>
      <c r="BJ21" s="164">
        <v>0</v>
      </c>
      <c r="BK21" s="164"/>
      <c r="BL21" s="164">
        <v>0</v>
      </c>
      <c r="BM21" s="164">
        <v>0</v>
      </c>
      <c r="BN21" s="261">
        <v>150</v>
      </c>
      <c r="BO21" s="261">
        <v>150</v>
      </c>
      <c r="BP21" s="261">
        <v>150</v>
      </c>
      <c r="BQ21" s="180">
        <v>150</v>
      </c>
      <c r="BR21" s="180">
        <v>150</v>
      </c>
      <c r="BS21" s="164">
        <v>150</v>
      </c>
      <c r="BT21" s="164">
        <v>150</v>
      </c>
      <c r="BU21" s="164">
        <v>150</v>
      </c>
      <c r="BV21" s="232"/>
      <c r="BW21" s="232"/>
      <c r="BX21" s="164">
        <v>150</v>
      </c>
      <c r="BY21" s="164">
        <v>150</v>
      </c>
      <c r="CF21" s="302">
        <v>100</v>
      </c>
      <c r="CG21">
        <v>100</v>
      </c>
      <c r="CH21">
        <v>100</v>
      </c>
      <c r="CI21">
        <v>100</v>
      </c>
      <c r="CK21" s="263"/>
      <c r="CM21">
        <v>200</v>
      </c>
      <c r="CN21">
        <v>200</v>
      </c>
      <c r="CO21" s="22">
        <v>200</v>
      </c>
      <c r="CP21" s="22">
        <v>200</v>
      </c>
      <c r="CQ21" s="200"/>
      <c r="CR21" s="22">
        <v>200</v>
      </c>
      <c r="CS21" s="22">
        <v>200</v>
      </c>
      <c r="CT21" s="200"/>
      <c r="CU21" s="22">
        <v>0</v>
      </c>
      <c r="CV21" s="290"/>
      <c r="CW21">
        <v>150</v>
      </c>
      <c r="CX21" s="200"/>
      <c r="CY21" s="22">
        <v>150</v>
      </c>
      <c r="DB21" s="321"/>
      <c r="DC21" s="200"/>
      <c r="DD21">
        <v>70</v>
      </c>
      <c r="DF21" s="326"/>
      <c r="DG21">
        <v>150</v>
      </c>
      <c r="DH21">
        <v>150</v>
      </c>
      <c r="DI21">
        <v>150</v>
      </c>
      <c r="DJ21" s="331"/>
      <c r="DK21">
        <v>150</v>
      </c>
      <c r="DL21">
        <v>200</v>
      </c>
      <c r="DM21">
        <v>200</v>
      </c>
      <c r="DR21" s="331"/>
      <c r="DS21">
        <v>200</v>
      </c>
      <c r="DT21">
        <v>200</v>
      </c>
      <c r="DU21" s="22">
        <v>200</v>
      </c>
    </row>
    <row r="22" spans="1:125" ht="12.75">
      <c r="A22" s="5" t="s">
        <v>565</v>
      </c>
      <c r="B22" s="5" t="s">
        <v>565</v>
      </c>
      <c r="C22" s="5" t="s">
        <v>565</v>
      </c>
      <c r="D22" s="5">
        <v>70</v>
      </c>
      <c r="E22" s="41"/>
      <c r="F22" s="5" t="s">
        <v>565</v>
      </c>
      <c r="G22" s="5">
        <v>50</v>
      </c>
      <c r="H22" s="5">
        <v>70</v>
      </c>
      <c r="I22" s="5">
        <v>70</v>
      </c>
      <c r="J22" s="5">
        <v>150</v>
      </c>
      <c r="K22" s="5">
        <v>150</v>
      </c>
      <c r="L22" s="5">
        <v>150</v>
      </c>
      <c r="M22" s="5">
        <v>150</v>
      </c>
      <c r="N22" s="42" t="s">
        <v>565</v>
      </c>
      <c r="O22" s="42">
        <v>100</v>
      </c>
      <c r="P22" s="42">
        <v>100</v>
      </c>
      <c r="Q22" s="42">
        <v>100</v>
      </c>
      <c r="R22" s="42">
        <v>100</v>
      </c>
      <c r="S22" s="46">
        <v>100</v>
      </c>
      <c r="T22" s="42">
        <v>100</v>
      </c>
      <c r="U22" s="42" t="s">
        <v>565</v>
      </c>
      <c r="V22" s="42">
        <v>100</v>
      </c>
      <c r="W22" s="42" t="s">
        <v>565</v>
      </c>
      <c r="X22" s="42">
        <v>100</v>
      </c>
      <c r="Y22" s="42" t="s">
        <v>565</v>
      </c>
      <c r="Z22" s="42" t="s">
        <v>565</v>
      </c>
      <c r="AA22" s="42" t="s">
        <v>565</v>
      </c>
      <c r="AB22" s="42" t="s">
        <v>565</v>
      </c>
      <c r="AC22" s="42" t="s">
        <v>565</v>
      </c>
      <c r="AD22" s="62" t="s">
        <v>579</v>
      </c>
      <c r="AE22" s="62"/>
      <c r="AF22" s="49" t="s">
        <v>580</v>
      </c>
      <c r="AH22" s="46"/>
      <c r="AI22" s="46">
        <v>100</v>
      </c>
      <c r="AJ22" s="46">
        <v>100</v>
      </c>
      <c r="AK22" s="46">
        <v>100</v>
      </c>
      <c r="AL22" s="46">
        <v>100</v>
      </c>
      <c r="AM22" s="46"/>
      <c r="AN22" s="67">
        <v>200</v>
      </c>
      <c r="AO22" s="67">
        <v>200</v>
      </c>
      <c r="AP22" s="67">
        <v>200</v>
      </c>
      <c r="AQ22" s="216">
        <v>200</v>
      </c>
      <c r="AR22" s="215">
        <v>200</v>
      </c>
      <c r="AS22" s="67">
        <v>100</v>
      </c>
      <c r="AT22" s="67">
        <v>0</v>
      </c>
      <c r="AU22" s="67">
        <v>200</v>
      </c>
      <c r="BA22" s="229"/>
      <c r="BB22" s="169">
        <v>100</v>
      </c>
      <c r="BC22" s="164"/>
      <c r="BE22" s="180">
        <v>100</v>
      </c>
      <c r="BF22" s="164">
        <v>200</v>
      </c>
      <c r="BG22" s="164">
        <v>400</v>
      </c>
      <c r="BH22" s="164">
        <v>200</v>
      </c>
      <c r="BI22" s="164">
        <v>0</v>
      </c>
      <c r="BJ22" s="164">
        <v>0</v>
      </c>
      <c r="BK22" s="164"/>
      <c r="BL22" s="164">
        <v>0</v>
      </c>
      <c r="BM22" s="164">
        <v>0</v>
      </c>
      <c r="BN22" s="280"/>
      <c r="BO22" s="261">
        <v>150</v>
      </c>
      <c r="BP22" s="261">
        <v>150</v>
      </c>
      <c r="BQ22" s="180">
        <v>150</v>
      </c>
      <c r="BR22" s="180">
        <v>150</v>
      </c>
      <c r="BS22" s="232"/>
      <c r="BT22" s="164">
        <v>150</v>
      </c>
      <c r="BU22" s="164">
        <v>150</v>
      </c>
      <c r="BV22" s="164">
        <v>150</v>
      </c>
      <c r="BW22" s="164">
        <v>150</v>
      </c>
      <c r="BX22" s="164">
        <v>150</v>
      </c>
      <c r="BY22" s="164">
        <v>150</v>
      </c>
      <c r="CF22" s="302">
        <v>100</v>
      </c>
      <c r="CG22">
        <v>100</v>
      </c>
      <c r="CH22" s="200"/>
      <c r="CI22">
        <v>100</v>
      </c>
      <c r="CK22" s="263"/>
      <c r="CM22">
        <v>200</v>
      </c>
      <c r="CN22" s="200"/>
      <c r="CO22" s="22">
        <v>200</v>
      </c>
      <c r="CP22" s="22">
        <v>200</v>
      </c>
      <c r="CQ22" s="22">
        <v>200</v>
      </c>
      <c r="CR22" s="22">
        <v>200</v>
      </c>
      <c r="CS22" s="22">
        <v>200</v>
      </c>
      <c r="CT22" s="22">
        <v>200</v>
      </c>
      <c r="CV22" s="200"/>
      <c r="CW22">
        <v>150</v>
      </c>
      <c r="CX22">
        <v>150</v>
      </c>
      <c r="CY22" s="22">
        <v>150</v>
      </c>
      <c r="DB22" s="321"/>
      <c r="DC22">
        <v>70</v>
      </c>
      <c r="DD22">
        <v>70</v>
      </c>
      <c r="DF22" s="326"/>
      <c r="DG22">
        <v>150</v>
      </c>
      <c r="DH22">
        <v>150</v>
      </c>
      <c r="DJ22" s="331"/>
      <c r="DK22">
        <v>150</v>
      </c>
      <c r="DL22" s="200"/>
      <c r="DM22">
        <v>200</v>
      </c>
      <c r="DR22" s="331"/>
      <c r="DS22">
        <v>200</v>
      </c>
      <c r="DT22" s="200"/>
      <c r="DU22" s="22">
        <v>200</v>
      </c>
    </row>
    <row r="23" spans="1:125" ht="12.75">
      <c r="A23" s="5" t="s">
        <v>565</v>
      </c>
      <c r="B23" s="5" t="s">
        <v>565</v>
      </c>
      <c r="C23" s="5">
        <v>100</v>
      </c>
      <c r="D23" s="5" t="s">
        <v>565</v>
      </c>
      <c r="E23" s="41"/>
      <c r="F23" s="5" t="s">
        <v>565</v>
      </c>
      <c r="G23" s="5">
        <v>50</v>
      </c>
      <c r="H23" s="5">
        <v>70</v>
      </c>
      <c r="I23" s="5">
        <v>70</v>
      </c>
      <c r="J23" s="5">
        <v>150</v>
      </c>
      <c r="K23" s="5">
        <v>150</v>
      </c>
      <c r="L23" s="44">
        <v>150</v>
      </c>
      <c r="M23" s="5">
        <v>150</v>
      </c>
      <c r="N23" s="42" t="s">
        <v>565</v>
      </c>
      <c r="O23" s="42">
        <v>100</v>
      </c>
      <c r="P23" s="42">
        <v>100</v>
      </c>
      <c r="Q23" s="46">
        <v>100</v>
      </c>
      <c r="R23" s="42">
        <v>100</v>
      </c>
      <c r="S23" s="46">
        <v>100</v>
      </c>
      <c r="T23" s="42">
        <v>100</v>
      </c>
      <c r="U23" s="42">
        <v>100</v>
      </c>
      <c r="V23" s="42">
        <v>100</v>
      </c>
      <c r="W23" s="42" t="s">
        <v>565</v>
      </c>
      <c r="X23" s="42">
        <v>100</v>
      </c>
      <c r="Y23" s="42" t="s">
        <v>565</v>
      </c>
      <c r="Z23" s="42" t="s">
        <v>565</v>
      </c>
      <c r="AA23" s="42" t="s">
        <v>565</v>
      </c>
      <c r="AB23" s="42" t="s">
        <v>565</v>
      </c>
      <c r="AC23" s="42" t="s">
        <v>565</v>
      </c>
      <c r="AD23" s="43"/>
      <c r="AE23" s="43"/>
      <c r="AH23" s="46"/>
      <c r="AI23" s="46">
        <v>100</v>
      </c>
      <c r="AJ23" s="46">
        <v>100</v>
      </c>
      <c r="AK23" s="46">
        <v>100</v>
      </c>
      <c r="AL23" s="46">
        <v>100</v>
      </c>
      <c r="AM23" s="46"/>
      <c r="AN23" s="67">
        <v>200</v>
      </c>
      <c r="AP23" s="67">
        <v>200</v>
      </c>
      <c r="AQ23" s="216">
        <v>200</v>
      </c>
      <c r="AR23" s="216">
        <v>0</v>
      </c>
      <c r="AS23" s="67">
        <v>100</v>
      </c>
      <c r="AT23" s="67">
        <v>200</v>
      </c>
      <c r="AU23" s="67">
        <v>200</v>
      </c>
      <c r="BA23" s="229"/>
      <c r="BB23" s="169">
        <v>100</v>
      </c>
      <c r="BC23" s="164"/>
      <c r="BE23" s="180">
        <v>100</v>
      </c>
      <c r="BF23" s="164">
        <v>200</v>
      </c>
      <c r="BG23" s="164">
        <v>400</v>
      </c>
      <c r="BH23" s="164">
        <v>0</v>
      </c>
      <c r="BI23" s="164">
        <v>0</v>
      </c>
      <c r="BJ23" s="164">
        <v>100</v>
      </c>
      <c r="BK23" s="164"/>
      <c r="BL23" s="164">
        <v>0</v>
      </c>
      <c r="BM23" s="164">
        <v>0</v>
      </c>
      <c r="BN23" s="261">
        <v>150</v>
      </c>
      <c r="BO23" s="261">
        <v>150</v>
      </c>
      <c r="BP23" s="280"/>
      <c r="BQ23" s="180">
        <v>150</v>
      </c>
      <c r="BR23" s="180">
        <v>150</v>
      </c>
      <c r="BS23" s="164">
        <v>150</v>
      </c>
      <c r="BT23" s="164">
        <v>150</v>
      </c>
      <c r="BU23" s="164">
        <v>150</v>
      </c>
      <c r="BV23" s="164">
        <v>150</v>
      </c>
      <c r="BW23" s="164">
        <v>150</v>
      </c>
      <c r="BX23" s="164">
        <v>150</v>
      </c>
      <c r="BY23" s="200"/>
      <c r="CC23" s="276">
        <f>SUM(BN13:BN30)</f>
        <v>2400</v>
      </c>
      <c r="CD23" s="278">
        <f>SUM(CC23:CC25)</f>
        <v>10500</v>
      </c>
      <c r="CE23" s="245">
        <v>11500</v>
      </c>
      <c r="CF23" s="302">
        <v>100</v>
      </c>
      <c r="CG23">
        <v>100</v>
      </c>
      <c r="CH23">
        <v>100</v>
      </c>
      <c r="CI23">
        <v>100</v>
      </c>
      <c r="CK23" s="263"/>
      <c r="CM23">
        <v>200</v>
      </c>
      <c r="CN23" s="268">
        <v>200</v>
      </c>
      <c r="CO23" s="22">
        <v>200</v>
      </c>
      <c r="CP23" s="22">
        <v>200</v>
      </c>
      <c r="CQ23" s="22">
        <v>200</v>
      </c>
      <c r="CR23" s="22">
        <v>200</v>
      </c>
      <c r="CS23" s="200"/>
      <c r="CT23" s="22">
        <v>200</v>
      </c>
      <c r="CV23" s="290"/>
      <c r="CW23">
        <v>150</v>
      </c>
      <c r="CX23">
        <v>150</v>
      </c>
      <c r="CY23" s="22">
        <v>150</v>
      </c>
      <c r="CZ23" s="200"/>
      <c r="DB23" s="321"/>
      <c r="DC23">
        <v>70</v>
      </c>
      <c r="DD23">
        <v>70</v>
      </c>
      <c r="DE23" s="200"/>
      <c r="DF23" s="326"/>
      <c r="DG23" s="200"/>
      <c r="DH23">
        <v>150</v>
      </c>
      <c r="DJ23" s="331"/>
      <c r="DK23">
        <v>0</v>
      </c>
      <c r="DL23">
        <v>200</v>
      </c>
      <c r="DM23">
        <v>200</v>
      </c>
      <c r="DR23" s="331"/>
      <c r="DS23">
        <v>200</v>
      </c>
      <c r="DT23">
        <v>200</v>
      </c>
      <c r="DU23" s="22">
        <v>200</v>
      </c>
    </row>
    <row r="24" spans="1:125" ht="12.75">
      <c r="A24" s="5">
        <v>100</v>
      </c>
      <c r="B24" s="5" t="s">
        <v>565</v>
      </c>
      <c r="C24" s="5" t="s">
        <v>565</v>
      </c>
      <c r="D24" s="5" t="s">
        <v>565</v>
      </c>
      <c r="E24" s="41"/>
      <c r="F24" s="5" t="s">
        <v>565</v>
      </c>
      <c r="G24" s="5">
        <v>50</v>
      </c>
      <c r="H24" s="5">
        <v>70</v>
      </c>
      <c r="I24" s="5">
        <v>70</v>
      </c>
      <c r="J24" s="5">
        <v>150</v>
      </c>
      <c r="K24" s="5">
        <v>150</v>
      </c>
      <c r="L24" s="5">
        <v>150</v>
      </c>
      <c r="M24" s="5">
        <v>150</v>
      </c>
      <c r="N24" s="42" t="s">
        <v>565</v>
      </c>
      <c r="O24" s="42">
        <v>100</v>
      </c>
      <c r="P24" s="42">
        <v>100</v>
      </c>
      <c r="Q24" s="46">
        <v>100</v>
      </c>
      <c r="R24" s="42">
        <v>100</v>
      </c>
      <c r="S24" s="42" t="s">
        <v>565</v>
      </c>
      <c r="T24" s="42">
        <v>100</v>
      </c>
      <c r="U24" s="42">
        <v>100</v>
      </c>
      <c r="V24" s="42">
        <v>100</v>
      </c>
      <c r="W24" s="42" t="s">
        <v>565</v>
      </c>
      <c r="X24" s="42">
        <v>100</v>
      </c>
      <c r="Y24" s="42" t="s">
        <v>565</v>
      </c>
      <c r="Z24" s="42" t="s">
        <v>565</v>
      </c>
      <c r="AA24" s="42" t="s">
        <v>565</v>
      </c>
      <c r="AB24" s="42" t="s">
        <v>565</v>
      </c>
      <c r="AC24" s="42" t="s">
        <v>565</v>
      </c>
      <c r="AD24" s="43"/>
      <c r="AE24" s="43"/>
      <c r="AH24" s="46"/>
      <c r="AI24" s="46" t="s">
        <v>565</v>
      </c>
      <c r="AJ24" s="46">
        <v>100</v>
      </c>
      <c r="AK24" s="46">
        <v>100</v>
      </c>
      <c r="AL24" s="46">
        <v>100</v>
      </c>
      <c r="AM24" s="46"/>
      <c r="AN24" s="67">
        <v>200</v>
      </c>
      <c r="AO24" s="67">
        <v>200</v>
      </c>
      <c r="AP24" s="67">
        <v>200</v>
      </c>
      <c r="AQ24" s="67">
        <v>0</v>
      </c>
      <c r="AR24" s="216">
        <v>200</v>
      </c>
      <c r="AS24" s="67">
        <v>100</v>
      </c>
      <c r="AT24" s="67">
        <v>0</v>
      </c>
      <c r="AU24">
        <v>200</v>
      </c>
      <c r="BA24" s="229"/>
      <c r="BB24" s="169">
        <v>100</v>
      </c>
      <c r="BC24" s="164"/>
      <c r="BE24" s="180">
        <v>0</v>
      </c>
      <c r="BF24" s="164">
        <v>200</v>
      </c>
      <c r="BG24" s="164">
        <v>200</v>
      </c>
      <c r="BH24" s="164">
        <v>200</v>
      </c>
      <c r="BI24" s="164">
        <v>0</v>
      </c>
      <c r="BJ24" s="164">
        <v>100</v>
      </c>
      <c r="BK24" s="164"/>
      <c r="BL24" s="164">
        <v>0</v>
      </c>
      <c r="BM24" s="164">
        <v>0</v>
      </c>
      <c r="BN24" s="261">
        <v>150</v>
      </c>
      <c r="BO24" s="261">
        <v>150</v>
      </c>
      <c r="BP24" s="261">
        <v>150</v>
      </c>
      <c r="BQ24" s="180">
        <v>150</v>
      </c>
      <c r="BR24" s="180">
        <v>150</v>
      </c>
      <c r="BS24" s="180">
        <v>150</v>
      </c>
      <c r="BT24" s="164">
        <v>150</v>
      </c>
      <c r="BU24" s="232"/>
      <c r="BV24" s="164">
        <v>150</v>
      </c>
      <c r="BW24" s="164">
        <v>150</v>
      </c>
      <c r="BX24" s="164">
        <v>150</v>
      </c>
      <c r="BY24" s="164">
        <v>150</v>
      </c>
      <c r="CC24" s="22">
        <f>SUM(BO1:BO31)</f>
        <v>4050</v>
      </c>
      <c r="CE24">
        <f>SUM(CC23:CC26)</f>
        <v>11500</v>
      </c>
      <c r="CF24" s="302">
        <v>100</v>
      </c>
      <c r="CG24">
        <v>100</v>
      </c>
      <c r="CH24">
        <v>100</v>
      </c>
      <c r="CI24">
        <v>100</v>
      </c>
      <c r="CJ24" s="200"/>
      <c r="CK24" s="263"/>
      <c r="CM24">
        <v>200</v>
      </c>
      <c r="CN24">
        <v>200</v>
      </c>
      <c r="CO24" s="22">
        <v>200</v>
      </c>
      <c r="CP24" s="200"/>
      <c r="CQ24" s="22">
        <v>200</v>
      </c>
      <c r="CR24" s="22">
        <v>200</v>
      </c>
      <c r="CS24" s="22">
        <v>200</v>
      </c>
      <c r="CT24" s="22">
        <v>200</v>
      </c>
      <c r="CV24" s="290"/>
      <c r="CW24" s="200"/>
      <c r="CX24">
        <v>150</v>
      </c>
      <c r="CY24" s="22">
        <v>150</v>
      </c>
      <c r="DB24" s="321"/>
      <c r="DC24">
        <v>70</v>
      </c>
      <c r="DD24">
        <v>70</v>
      </c>
      <c r="DF24" s="326"/>
      <c r="DG24">
        <v>150</v>
      </c>
      <c r="DH24">
        <v>150</v>
      </c>
      <c r="DJ24" s="331"/>
      <c r="DK24" s="200"/>
      <c r="DL24">
        <v>200</v>
      </c>
      <c r="DM24">
        <v>200</v>
      </c>
      <c r="DR24" s="331"/>
      <c r="DS24" s="200"/>
      <c r="DT24">
        <v>200</v>
      </c>
      <c r="DU24" s="22">
        <v>200</v>
      </c>
    </row>
    <row r="25" spans="1:125" ht="12.75">
      <c r="A25" s="5">
        <v>100</v>
      </c>
      <c r="B25" s="5">
        <v>100</v>
      </c>
      <c r="C25" s="5" t="s">
        <v>565</v>
      </c>
      <c r="D25" s="5" t="s">
        <v>565</v>
      </c>
      <c r="E25" s="41"/>
      <c r="F25" s="5" t="s">
        <v>565</v>
      </c>
      <c r="G25" s="5">
        <v>50</v>
      </c>
      <c r="H25" s="5">
        <v>70</v>
      </c>
      <c r="I25" s="5">
        <v>70</v>
      </c>
      <c r="J25" s="5">
        <v>150</v>
      </c>
      <c r="K25" s="5">
        <v>150</v>
      </c>
      <c r="L25" s="5">
        <v>150</v>
      </c>
      <c r="M25" s="5">
        <v>150</v>
      </c>
      <c r="N25" s="42" t="s">
        <v>565</v>
      </c>
      <c r="O25" s="42">
        <v>100</v>
      </c>
      <c r="P25" s="42">
        <v>100</v>
      </c>
      <c r="Q25" s="46">
        <v>100</v>
      </c>
      <c r="R25" s="42">
        <v>100</v>
      </c>
      <c r="S25" s="42" t="s">
        <v>565</v>
      </c>
      <c r="T25" s="42">
        <v>100</v>
      </c>
      <c r="U25" s="42">
        <v>100</v>
      </c>
      <c r="V25" s="42">
        <v>100</v>
      </c>
      <c r="W25" s="42">
        <v>100</v>
      </c>
      <c r="X25" s="42">
        <v>100</v>
      </c>
      <c r="Y25" s="42" t="s">
        <v>565</v>
      </c>
      <c r="Z25" s="42" t="s">
        <v>565</v>
      </c>
      <c r="AA25" s="42" t="s">
        <v>565</v>
      </c>
      <c r="AB25" s="42" t="s">
        <v>565</v>
      </c>
      <c r="AC25" s="42" t="s">
        <v>565</v>
      </c>
      <c r="AD25" s="43"/>
      <c r="AE25" s="43"/>
      <c r="AH25" s="46"/>
      <c r="AI25" s="46">
        <v>100</v>
      </c>
      <c r="AJ25" s="46">
        <v>100</v>
      </c>
      <c r="AK25" s="46">
        <v>100</v>
      </c>
      <c r="AL25" s="46">
        <v>100</v>
      </c>
      <c r="AM25" s="46"/>
      <c r="AN25" s="67">
        <v>200</v>
      </c>
      <c r="AO25" s="67">
        <v>200</v>
      </c>
      <c r="AP25" s="67">
        <v>200</v>
      </c>
      <c r="AQ25" s="67">
        <v>200</v>
      </c>
      <c r="AR25" s="216">
        <v>200</v>
      </c>
      <c r="AS25" s="67">
        <v>100</v>
      </c>
      <c r="AT25" s="67">
        <v>0</v>
      </c>
      <c r="AU25" s="67">
        <v>200</v>
      </c>
      <c r="BA25" s="229"/>
      <c r="BB25" s="169">
        <v>100</v>
      </c>
      <c r="BC25" s="164"/>
      <c r="BE25" s="180">
        <v>100</v>
      </c>
      <c r="BF25" s="164">
        <v>200</v>
      </c>
      <c r="BG25" s="164">
        <v>0</v>
      </c>
      <c r="BH25" s="164">
        <v>200</v>
      </c>
      <c r="BI25" s="164">
        <v>0</v>
      </c>
      <c r="BJ25" s="164">
        <v>100</v>
      </c>
      <c r="BK25" s="164">
        <v>100</v>
      </c>
      <c r="BL25" s="164">
        <v>0</v>
      </c>
      <c r="BM25" s="164">
        <v>0</v>
      </c>
      <c r="BN25" s="261">
        <v>150</v>
      </c>
      <c r="BO25" s="261">
        <v>150</v>
      </c>
      <c r="BP25" s="261">
        <v>150</v>
      </c>
      <c r="BQ25" s="180">
        <v>150</v>
      </c>
      <c r="BR25" s="232"/>
      <c r="BS25" s="180">
        <v>150</v>
      </c>
      <c r="BT25" s="164">
        <v>0</v>
      </c>
      <c r="BU25" s="164">
        <v>150</v>
      </c>
      <c r="BV25" s="164">
        <v>150</v>
      </c>
      <c r="BW25" s="164">
        <v>150</v>
      </c>
      <c r="BX25" s="200"/>
      <c r="BY25" s="164">
        <v>150</v>
      </c>
      <c r="CC25" s="22">
        <f>SUM(BP1:BP31)</f>
        <v>4050</v>
      </c>
      <c r="CF25" s="302">
        <v>100</v>
      </c>
      <c r="CG25" s="200"/>
      <c r="CH25">
        <v>100</v>
      </c>
      <c r="CI25">
        <v>100</v>
      </c>
      <c r="CK25" s="263"/>
      <c r="CL25">
        <v>200</v>
      </c>
      <c r="CM25" s="200"/>
      <c r="CN25">
        <v>200</v>
      </c>
      <c r="CO25" s="22">
        <v>200</v>
      </c>
      <c r="CP25" s="22">
        <v>200</v>
      </c>
      <c r="CQ25" s="22">
        <v>200</v>
      </c>
      <c r="CR25" s="22">
        <v>200</v>
      </c>
      <c r="CS25" s="22">
        <v>200</v>
      </c>
      <c r="CT25" s="22">
        <v>200</v>
      </c>
      <c r="CV25" s="290"/>
      <c r="CW25">
        <v>150</v>
      </c>
      <c r="CX25">
        <v>150</v>
      </c>
      <c r="CY25" s="22">
        <v>150</v>
      </c>
      <c r="DB25" s="321"/>
      <c r="DC25">
        <v>70</v>
      </c>
      <c r="DD25">
        <v>70</v>
      </c>
      <c r="DF25" s="326"/>
      <c r="DG25">
        <v>150</v>
      </c>
      <c r="DH25">
        <v>150</v>
      </c>
      <c r="DJ25" s="331"/>
      <c r="DK25">
        <v>0</v>
      </c>
      <c r="DL25">
        <v>200</v>
      </c>
      <c r="DR25" s="331"/>
      <c r="DS25">
        <v>200</v>
      </c>
      <c r="DT25">
        <v>200</v>
      </c>
      <c r="DU25" s="22">
        <v>200</v>
      </c>
    </row>
    <row r="26" spans="1:125" ht="12.75">
      <c r="A26" s="5">
        <v>100</v>
      </c>
      <c r="B26" s="5">
        <v>100</v>
      </c>
      <c r="C26" s="5" t="s">
        <v>565</v>
      </c>
      <c r="D26" s="5" t="s">
        <v>565</v>
      </c>
      <c r="E26" s="41"/>
      <c r="F26" s="5" t="s">
        <v>565</v>
      </c>
      <c r="G26" s="5">
        <v>50</v>
      </c>
      <c r="H26" s="5">
        <v>70</v>
      </c>
      <c r="I26" s="5">
        <v>70</v>
      </c>
      <c r="J26" s="5">
        <v>150</v>
      </c>
      <c r="K26" s="5">
        <v>150</v>
      </c>
      <c r="L26" s="44">
        <v>150</v>
      </c>
      <c r="M26" s="5">
        <v>150</v>
      </c>
      <c r="N26" s="42" t="s">
        <v>565</v>
      </c>
      <c r="O26" s="42">
        <v>100</v>
      </c>
      <c r="P26" s="42">
        <v>100</v>
      </c>
      <c r="Q26" s="46">
        <v>100</v>
      </c>
      <c r="R26" s="42">
        <v>100</v>
      </c>
      <c r="S26" s="42">
        <v>100</v>
      </c>
      <c r="T26" s="42">
        <v>100</v>
      </c>
      <c r="U26" s="42" t="s">
        <v>565</v>
      </c>
      <c r="V26" s="42">
        <v>100</v>
      </c>
      <c r="W26" s="42">
        <v>100</v>
      </c>
      <c r="X26" s="42">
        <v>100</v>
      </c>
      <c r="Y26" s="42" t="s">
        <v>565</v>
      </c>
      <c r="Z26" s="42" t="s">
        <v>565</v>
      </c>
      <c r="AA26" s="42" t="s">
        <v>565</v>
      </c>
      <c r="AB26" s="42" t="s">
        <v>565</v>
      </c>
      <c r="AC26" s="42" t="s">
        <v>565</v>
      </c>
      <c r="AD26" s="43"/>
      <c r="AE26" s="43"/>
      <c r="AH26" s="46"/>
      <c r="AI26" s="46">
        <v>100</v>
      </c>
      <c r="AJ26" s="46">
        <v>100</v>
      </c>
      <c r="AK26" s="46">
        <v>100</v>
      </c>
      <c r="AL26" s="46">
        <v>100</v>
      </c>
      <c r="AM26" s="46"/>
      <c r="AN26" s="67">
        <v>200</v>
      </c>
      <c r="AO26" s="67">
        <v>200</v>
      </c>
      <c r="AP26" s="67">
        <v>200</v>
      </c>
      <c r="AQ26" s="67">
        <v>200</v>
      </c>
      <c r="AR26" s="216">
        <v>200</v>
      </c>
      <c r="AS26" s="67">
        <v>100</v>
      </c>
      <c r="AT26" s="67">
        <v>0</v>
      </c>
      <c r="BA26" s="229"/>
      <c r="BB26" s="169">
        <v>0</v>
      </c>
      <c r="BC26" s="164"/>
      <c r="BE26" s="180">
        <v>100</v>
      </c>
      <c r="BF26" s="164">
        <v>200</v>
      </c>
      <c r="BG26" s="164">
        <v>0</v>
      </c>
      <c r="BH26" s="164">
        <v>0</v>
      </c>
      <c r="BI26" s="164">
        <v>0</v>
      </c>
      <c r="BJ26" s="164">
        <v>100</v>
      </c>
      <c r="BK26" s="164">
        <v>100</v>
      </c>
      <c r="BL26" s="164">
        <v>0</v>
      </c>
      <c r="BM26" s="164">
        <v>0</v>
      </c>
      <c r="BN26" s="261">
        <v>150</v>
      </c>
      <c r="BO26" s="280"/>
      <c r="BP26" s="261">
        <v>150</v>
      </c>
      <c r="BQ26" s="180">
        <v>150</v>
      </c>
      <c r="BR26" s="180">
        <v>0</v>
      </c>
      <c r="BS26" s="180">
        <v>150</v>
      </c>
      <c r="BT26" s="164">
        <v>150</v>
      </c>
      <c r="BU26" s="164"/>
      <c r="BV26" s="164">
        <v>150</v>
      </c>
      <c r="BW26" s="164">
        <v>150</v>
      </c>
      <c r="BX26" s="164">
        <v>150</v>
      </c>
      <c r="BY26" s="164">
        <v>150</v>
      </c>
      <c r="CC26" s="22">
        <f>SUM(BQ1:BQ5)</f>
        <v>1000</v>
      </c>
      <c r="CF26" s="302">
        <v>100</v>
      </c>
      <c r="CG26">
        <v>100</v>
      </c>
      <c r="CH26">
        <v>100</v>
      </c>
      <c r="CI26" s="200"/>
      <c r="CK26" s="263"/>
      <c r="CL26">
        <v>200</v>
      </c>
      <c r="CM26">
        <v>200</v>
      </c>
      <c r="CN26">
        <v>200</v>
      </c>
      <c r="CO26" s="200"/>
      <c r="CP26" s="22">
        <v>200</v>
      </c>
      <c r="CQ26" s="22">
        <v>200</v>
      </c>
      <c r="CR26" s="200"/>
      <c r="CS26" s="22">
        <v>200</v>
      </c>
      <c r="CT26" s="22">
        <v>200</v>
      </c>
      <c r="CU26" s="22"/>
      <c r="CV26" s="290"/>
      <c r="CW26">
        <v>150</v>
      </c>
      <c r="CX26">
        <v>150</v>
      </c>
      <c r="CY26" s="200"/>
      <c r="DA26" s="22"/>
      <c r="DB26" s="321"/>
      <c r="DC26">
        <v>70</v>
      </c>
      <c r="DD26" s="200"/>
      <c r="DF26" s="326"/>
      <c r="DG26">
        <v>150</v>
      </c>
      <c r="DH26">
        <v>150</v>
      </c>
      <c r="DJ26" s="331"/>
      <c r="DK26">
        <v>0</v>
      </c>
      <c r="DL26">
        <v>200</v>
      </c>
      <c r="DM26" s="200"/>
      <c r="DR26" s="331"/>
      <c r="DS26">
        <v>200</v>
      </c>
      <c r="DT26">
        <v>200</v>
      </c>
      <c r="DU26" s="200"/>
    </row>
    <row r="27" spans="1:124" ht="12.75">
      <c r="A27" s="5">
        <v>100</v>
      </c>
      <c r="B27" s="5">
        <v>100</v>
      </c>
      <c r="C27" s="5" t="s">
        <v>565</v>
      </c>
      <c r="D27" s="5" t="s">
        <v>565</v>
      </c>
      <c r="E27" s="41"/>
      <c r="F27" s="5" t="s">
        <v>565</v>
      </c>
      <c r="G27" s="5">
        <v>50</v>
      </c>
      <c r="H27" s="5">
        <v>70</v>
      </c>
      <c r="I27" s="5">
        <v>70</v>
      </c>
      <c r="J27" s="5">
        <v>150</v>
      </c>
      <c r="K27" s="5">
        <v>150</v>
      </c>
      <c r="L27" s="5">
        <v>150</v>
      </c>
      <c r="M27" s="66">
        <v>150</v>
      </c>
      <c r="N27" s="42" t="s">
        <v>565</v>
      </c>
      <c r="O27" s="42">
        <v>100</v>
      </c>
      <c r="P27" s="42">
        <v>100</v>
      </c>
      <c r="Q27" s="46">
        <v>100</v>
      </c>
      <c r="R27" s="42">
        <v>100</v>
      </c>
      <c r="S27" s="46">
        <v>100</v>
      </c>
      <c r="T27" s="42">
        <v>100</v>
      </c>
      <c r="U27" s="42" t="s">
        <v>565</v>
      </c>
      <c r="V27" s="42">
        <v>100</v>
      </c>
      <c r="W27" s="42">
        <v>100</v>
      </c>
      <c r="X27" s="42" t="s">
        <v>565</v>
      </c>
      <c r="Y27" s="42" t="s">
        <v>565</v>
      </c>
      <c r="Z27" s="42" t="s">
        <v>565</v>
      </c>
      <c r="AA27" s="42" t="s">
        <v>565</v>
      </c>
      <c r="AB27" s="42" t="s">
        <v>565</v>
      </c>
      <c r="AC27" s="42" t="s">
        <v>565</v>
      </c>
      <c r="AD27" s="43"/>
      <c r="AE27" s="43"/>
      <c r="AH27" s="46"/>
      <c r="AI27" s="46">
        <v>100</v>
      </c>
      <c r="AJ27" s="46">
        <v>40</v>
      </c>
      <c r="AK27" s="46">
        <v>100</v>
      </c>
      <c r="AL27" s="46">
        <v>100</v>
      </c>
      <c r="AM27" s="46"/>
      <c r="AN27" s="67">
        <v>0</v>
      </c>
      <c r="AO27" s="67">
        <v>200</v>
      </c>
      <c r="AP27" s="67">
        <v>0</v>
      </c>
      <c r="AQ27" s="67">
        <v>0</v>
      </c>
      <c r="AR27" s="216">
        <v>200</v>
      </c>
      <c r="AS27" s="216">
        <v>0</v>
      </c>
      <c r="AT27" s="67">
        <v>0</v>
      </c>
      <c r="BA27" s="229"/>
      <c r="BB27" s="169">
        <v>100</v>
      </c>
      <c r="BC27" s="164"/>
      <c r="BE27" s="180">
        <v>100</v>
      </c>
      <c r="BF27" s="164">
        <v>200</v>
      </c>
      <c r="BG27" s="164">
        <v>200</v>
      </c>
      <c r="BH27" s="164">
        <v>200</v>
      </c>
      <c r="BI27" s="164">
        <v>0</v>
      </c>
      <c r="BJ27" s="164">
        <v>100</v>
      </c>
      <c r="BK27" s="164">
        <v>100</v>
      </c>
      <c r="BL27" s="164">
        <v>0</v>
      </c>
      <c r="BM27" s="164">
        <v>0</v>
      </c>
      <c r="BN27" s="261">
        <v>150</v>
      </c>
      <c r="BO27" s="261">
        <v>150</v>
      </c>
      <c r="BP27" s="261">
        <v>150</v>
      </c>
      <c r="BQ27" s="232"/>
      <c r="BR27" s="180">
        <v>150</v>
      </c>
      <c r="BS27" s="180">
        <v>150</v>
      </c>
      <c r="BT27" s="232"/>
      <c r="BU27" s="164">
        <v>150</v>
      </c>
      <c r="BV27" s="164">
        <v>150</v>
      </c>
      <c r="BW27" s="164">
        <v>150</v>
      </c>
      <c r="BX27" s="164">
        <v>150</v>
      </c>
      <c r="BY27" s="164">
        <v>150</v>
      </c>
      <c r="CF27" s="303"/>
      <c r="CG27">
        <v>100</v>
      </c>
      <c r="CH27">
        <v>100</v>
      </c>
      <c r="CI27">
        <v>100</v>
      </c>
      <c r="CK27" s="263"/>
      <c r="CL27" s="200"/>
      <c r="CM27">
        <v>200</v>
      </c>
      <c r="CN27">
        <v>200</v>
      </c>
      <c r="CO27" s="22">
        <v>200</v>
      </c>
      <c r="CP27" s="22">
        <v>200</v>
      </c>
      <c r="CQ27" s="22">
        <v>200</v>
      </c>
      <c r="CR27" s="22">
        <v>200</v>
      </c>
      <c r="CS27" s="22">
        <v>200</v>
      </c>
      <c r="CT27" s="200"/>
      <c r="CU27" s="200"/>
      <c r="CV27" s="290"/>
      <c r="CW27">
        <v>150</v>
      </c>
      <c r="CX27">
        <v>150</v>
      </c>
      <c r="CY27" s="22">
        <v>150</v>
      </c>
      <c r="DB27" s="321"/>
      <c r="DC27">
        <v>70</v>
      </c>
      <c r="DD27">
        <v>70</v>
      </c>
      <c r="DF27" s="326"/>
      <c r="DG27">
        <v>150</v>
      </c>
      <c r="DH27" s="200"/>
      <c r="DI27" s="200"/>
      <c r="DJ27" s="331"/>
      <c r="DK27">
        <v>150</v>
      </c>
      <c r="DL27">
        <v>200</v>
      </c>
      <c r="DR27" s="331"/>
      <c r="DS27">
        <v>200</v>
      </c>
      <c r="DT27">
        <v>200</v>
      </c>
    </row>
    <row r="28" spans="1:124" ht="12.75">
      <c r="A28" s="5">
        <v>100</v>
      </c>
      <c r="B28" s="5">
        <v>100</v>
      </c>
      <c r="C28" s="5" t="s">
        <v>565</v>
      </c>
      <c r="D28" s="5" t="s">
        <v>565</v>
      </c>
      <c r="E28" s="41"/>
      <c r="F28" s="5" t="s">
        <v>565</v>
      </c>
      <c r="G28" s="5">
        <v>50</v>
      </c>
      <c r="H28" s="5">
        <v>70</v>
      </c>
      <c r="I28" s="67">
        <v>150</v>
      </c>
      <c r="J28" s="5">
        <v>150</v>
      </c>
      <c r="K28" s="5">
        <v>150</v>
      </c>
      <c r="L28" s="5">
        <v>150</v>
      </c>
      <c r="M28" s="42" t="s">
        <v>565</v>
      </c>
      <c r="N28" s="42" t="s">
        <v>565</v>
      </c>
      <c r="O28" s="42">
        <v>100</v>
      </c>
      <c r="P28" s="42">
        <v>100</v>
      </c>
      <c r="Q28" s="46">
        <v>100</v>
      </c>
      <c r="R28" s="42">
        <v>100</v>
      </c>
      <c r="S28" s="46">
        <v>100</v>
      </c>
      <c r="T28" s="42">
        <v>100</v>
      </c>
      <c r="U28" s="42">
        <v>100</v>
      </c>
      <c r="V28" s="42">
        <v>100</v>
      </c>
      <c r="W28" s="42">
        <v>100</v>
      </c>
      <c r="X28" s="42" t="s">
        <v>565</v>
      </c>
      <c r="Y28" s="42" t="s">
        <v>565</v>
      </c>
      <c r="Z28" s="42" t="s">
        <v>565</v>
      </c>
      <c r="AA28" s="42" t="s">
        <v>565</v>
      </c>
      <c r="AB28" s="42" t="s">
        <v>565</v>
      </c>
      <c r="AC28" s="42" t="s">
        <v>565</v>
      </c>
      <c r="AD28" s="43"/>
      <c r="AE28" s="43"/>
      <c r="AH28" s="46"/>
      <c r="AI28" s="46">
        <v>100</v>
      </c>
      <c r="AJ28" s="46">
        <v>100</v>
      </c>
      <c r="AK28" s="46">
        <v>100</v>
      </c>
      <c r="AL28" s="46">
        <v>100</v>
      </c>
      <c r="AM28" s="22"/>
      <c r="AN28" s="67">
        <v>200</v>
      </c>
      <c r="AO28" s="67">
        <v>200</v>
      </c>
      <c r="AP28" s="67">
        <v>200</v>
      </c>
      <c r="AQ28" s="67">
        <v>200</v>
      </c>
      <c r="AR28" s="216">
        <v>200</v>
      </c>
      <c r="AS28" s="216">
        <v>0</v>
      </c>
      <c r="AT28" s="67">
        <v>0</v>
      </c>
      <c r="BA28" s="229"/>
      <c r="BB28" s="169">
        <v>100</v>
      </c>
      <c r="BC28" s="164"/>
      <c r="BE28" s="180">
        <v>100</v>
      </c>
      <c r="BF28" s="164">
        <v>200</v>
      </c>
      <c r="BG28" s="164">
        <v>0</v>
      </c>
      <c r="BH28" s="164">
        <v>200</v>
      </c>
      <c r="BI28" s="164">
        <v>0</v>
      </c>
      <c r="BJ28" s="164">
        <v>100</v>
      </c>
      <c r="BK28" s="164">
        <v>100</v>
      </c>
      <c r="BL28" s="180">
        <v>0</v>
      </c>
      <c r="BM28" s="275">
        <v>200</v>
      </c>
      <c r="BN28" s="261">
        <v>150</v>
      </c>
      <c r="BO28" s="261">
        <v>150</v>
      </c>
      <c r="BP28" s="261">
        <v>150</v>
      </c>
      <c r="BQ28" s="180">
        <v>150</v>
      </c>
      <c r="BR28" s="180">
        <v>150</v>
      </c>
      <c r="BS28" s="180">
        <v>150</v>
      </c>
      <c r="BT28" s="164">
        <v>150</v>
      </c>
      <c r="BU28" s="164">
        <v>150</v>
      </c>
      <c r="BV28" s="232"/>
      <c r="BW28" s="232"/>
      <c r="BX28" s="164">
        <v>150</v>
      </c>
      <c r="BY28" s="164">
        <v>150</v>
      </c>
      <c r="CD28">
        <f>SUM(CG1:CJ31)</f>
        <v>9100</v>
      </c>
      <c r="CF28" s="302">
        <v>100</v>
      </c>
      <c r="CG28">
        <v>100</v>
      </c>
      <c r="CH28">
        <v>100</v>
      </c>
      <c r="CI28">
        <v>100</v>
      </c>
      <c r="CK28" s="263"/>
      <c r="CL28">
        <v>200</v>
      </c>
      <c r="CM28">
        <v>200</v>
      </c>
      <c r="CN28">
        <v>200</v>
      </c>
      <c r="CO28" s="22">
        <v>200</v>
      </c>
      <c r="CP28" s="22">
        <v>200</v>
      </c>
      <c r="CQ28" s="200"/>
      <c r="CR28" s="22">
        <v>200</v>
      </c>
      <c r="CS28" s="22">
        <v>200</v>
      </c>
      <c r="CT28" s="22">
        <v>0</v>
      </c>
      <c r="CU28" s="22"/>
      <c r="CV28" s="290"/>
      <c r="CW28">
        <v>150</v>
      </c>
      <c r="CX28" s="200"/>
      <c r="CY28" s="22">
        <v>150</v>
      </c>
      <c r="DB28" s="321"/>
      <c r="DC28" s="200"/>
      <c r="DD28">
        <v>70</v>
      </c>
      <c r="DF28" s="326"/>
      <c r="DG28">
        <v>150</v>
      </c>
      <c r="DH28">
        <v>150</v>
      </c>
      <c r="DJ28" s="331"/>
      <c r="DK28">
        <v>150</v>
      </c>
      <c r="DR28" s="331"/>
      <c r="DS28">
        <v>200</v>
      </c>
      <c r="DT28">
        <v>200</v>
      </c>
    </row>
    <row r="29" spans="1:124" ht="12.75">
      <c r="A29" s="5">
        <v>100</v>
      </c>
      <c r="B29" s="5">
        <v>100</v>
      </c>
      <c r="C29" s="5" t="s">
        <v>565</v>
      </c>
      <c r="D29" s="5" t="s">
        <v>565</v>
      </c>
      <c r="E29" s="41"/>
      <c r="F29" s="5" t="s">
        <v>565</v>
      </c>
      <c r="G29" s="5">
        <v>50</v>
      </c>
      <c r="H29" s="5">
        <v>70</v>
      </c>
      <c r="I29" s="68"/>
      <c r="J29" s="5">
        <v>150</v>
      </c>
      <c r="K29" s="5">
        <v>150</v>
      </c>
      <c r="L29" s="5">
        <v>150</v>
      </c>
      <c r="M29" s="42" t="s">
        <v>565</v>
      </c>
      <c r="N29" s="42" t="s">
        <v>565</v>
      </c>
      <c r="O29" s="42">
        <v>100</v>
      </c>
      <c r="P29" s="42" t="s">
        <v>565</v>
      </c>
      <c r="Q29" s="46">
        <v>100</v>
      </c>
      <c r="R29" s="46" t="s">
        <v>565</v>
      </c>
      <c r="S29" s="46">
        <v>100</v>
      </c>
      <c r="T29" s="42">
        <v>100</v>
      </c>
      <c r="U29" s="39"/>
      <c r="V29" s="42" t="s">
        <v>565</v>
      </c>
      <c r="W29" s="42">
        <v>100</v>
      </c>
      <c r="X29" s="42" t="s">
        <v>565</v>
      </c>
      <c r="Y29" s="42" t="s">
        <v>565</v>
      </c>
      <c r="Z29" s="42" t="s">
        <v>565</v>
      </c>
      <c r="AA29" s="42" t="s">
        <v>565</v>
      </c>
      <c r="AB29" s="42" t="s">
        <v>565</v>
      </c>
      <c r="AC29" s="42" t="s">
        <v>565</v>
      </c>
      <c r="AD29" s="43"/>
      <c r="AE29" s="43"/>
      <c r="AH29" s="46"/>
      <c r="AI29" s="46">
        <v>100</v>
      </c>
      <c r="AJ29" s="46">
        <v>100</v>
      </c>
      <c r="AK29" s="46">
        <v>100</v>
      </c>
      <c r="AL29" s="46">
        <v>100</v>
      </c>
      <c r="AM29" s="22"/>
      <c r="AN29" s="67">
        <v>200</v>
      </c>
      <c r="AO29" s="67">
        <v>200</v>
      </c>
      <c r="AP29" s="67">
        <v>200</v>
      </c>
      <c r="AQ29" s="67">
        <v>0</v>
      </c>
      <c r="AR29" s="67">
        <v>200</v>
      </c>
      <c r="AS29" s="216">
        <v>0</v>
      </c>
      <c r="AT29" s="67">
        <v>200</v>
      </c>
      <c r="BA29" s="229"/>
      <c r="BB29" s="169">
        <v>100</v>
      </c>
      <c r="BC29" s="164"/>
      <c r="BE29" s="180">
        <v>100</v>
      </c>
      <c r="BF29" s="164">
        <v>200</v>
      </c>
      <c r="BG29" s="164">
        <v>0</v>
      </c>
      <c r="BH29" s="180">
        <v>200</v>
      </c>
      <c r="BI29" s="164">
        <v>0</v>
      </c>
      <c r="BJ29" s="232"/>
      <c r="BK29" s="164">
        <v>0</v>
      </c>
      <c r="BL29" s="164">
        <v>0</v>
      </c>
      <c r="BM29" s="164">
        <v>0</v>
      </c>
      <c r="BN29" s="280"/>
      <c r="BO29" s="261">
        <v>150</v>
      </c>
      <c r="BP29" s="261">
        <v>150</v>
      </c>
      <c r="BQ29" s="180">
        <v>150</v>
      </c>
      <c r="BR29" s="180">
        <v>150</v>
      </c>
      <c r="BS29" s="232"/>
      <c r="BT29" s="164">
        <v>150</v>
      </c>
      <c r="BU29" s="164">
        <v>150</v>
      </c>
      <c r="BV29" s="232"/>
      <c r="BW29" s="164">
        <v>150</v>
      </c>
      <c r="BX29" s="164">
        <v>150</v>
      </c>
      <c r="BY29" s="164">
        <v>150</v>
      </c>
      <c r="CD29">
        <f>SUM(CF7:CF30)</f>
        <v>2100</v>
      </c>
      <c r="CE29">
        <f>SUM(CD28:CD29)</f>
        <v>11200</v>
      </c>
      <c r="CF29" s="302">
        <v>100</v>
      </c>
      <c r="CG29">
        <v>100</v>
      </c>
      <c r="CH29" s="200"/>
      <c r="CI29">
        <v>100</v>
      </c>
      <c r="CK29" s="263"/>
      <c r="CL29">
        <v>200</v>
      </c>
      <c r="CM29">
        <v>200</v>
      </c>
      <c r="CN29" s="200"/>
      <c r="CO29" s="22">
        <v>200</v>
      </c>
      <c r="CP29" s="22">
        <v>200</v>
      </c>
      <c r="CQ29" s="22">
        <v>200</v>
      </c>
      <c r="CR29" s="22">
        <v>200</v>
      </c>
      <c r="CS29" s="22">
        <v>200</v>
      </c>
      <c r="CT29" s="200"/>
      <c r="CV29" s="290"/>
      <c r="CW29">
        <v>150</v>
      </c>
      <c r="CX29">
        <v>150</v>
      </c>
      <c r="CY29" s="22">
        <v>150</v>
      </c>
      <c r="DB29" s="321"/>
      <c r="DC29">
        <v>70</v>
      </c>
      <c r="DD29">
        <v>70</v>
      </c>
      <c r="DF29" s="326"/>
      <c r="DG29">
        <v>150</v>
      </c>
      <c r="DH29" s="200"/>
      <c r="DJ29" s="331"/>
      <c r="DK29">
        <v>150</v>
      </c>
      <c r="DL29" s="200"/>
      <c r="DR29" s="331"/>
      <c r="DS29">
        <v>200</v>
      </c>
      <c r="DT29" s="200"/>
    </row>
    <row r="30" spans="1:164" ht="12.75">
      <c r="A30" s="5">
        <v>100</v>
      </c>
      <c r="B30" s="5">
        <v>100</v>
      </c>
      <c r="C30" s="5" t="s">
        <v>565</v>
      </c>
      <c r="D30" s="5" t="s">
        <v>565</v>
      </c>
      <c r="E30" s="41"/>
      <c r="F30" s="5" t="s">
        <v>565</v>
      </c>
      <c r="G30" s="5">
        <v>50</v>
      </c>
      <c r="H30" s="5">
        <v>70</v>
      </c>
      <c r="I30" s="68"/>
      <c r="J30" s="5">
        <v>150</v>
      </c>
      <c r="K30" s="5">
        <v>150</v>
      </c>
      <c r="L30" s="5">
        <v>150</v>
      </c>
      <c r="M30" s="42" t="s">
        <v>565</v>
      </c>
      <c r="N30" s="42" t="s">
        <v>565</v>
      </c>
      <c r="O30" s="42">
        <v>100</v>
      </c>
      <c r="P30" s="42">
        <v>100</v>
      </c>
      <c r="Q30" s="46">
        <v>100</v>
      </c>
      <c r="R30" s="42" t="s">
        <v>565</v>
      </c>
      <c r="S30" s="46">
        <v>100</v>
      </c>
      <c r="T30" s="42" t="s">
        <v>565</v>
      </c>
      <c r="U30" s="39"/>
      <c r="V30" s="42" t="s">
        <v>565</v>
      </c>
      <c r="W30" s="42">
        <v>100</v>
      </c>
      <c r="X30" s="42" t="s">
        <v>565</v>
      </c>
      <c r="Y30" s="42" t="s">
        <v>565</v>
      </c>
      <c r="Z30" s="42" t="s">
        <v>565</v>
      </c>
      <c r="AA30" s="42" t="s">
        <v>565</v>
      </c>
      <c r="AB30" s="42" t="s">
        <v>565</v>
      </c>
      <c r="AC30" s="5">
        <v>600</v>
      </c>
      <c r="AD30" s="43"/>
      <c r="AE30" s="43"/>
      <c r="AH30" s="46"/>
      <c r="AI30" s="46">
        <v>100</v>
      </c>
      <c r="AJ30" s="46">
        <v>100</v>
      </c>
      <c r="AK30" s="46">
        <v>100</v>
      </c>
      <c r="AL30" s="46">
        <v>100</v>
      </c>
      <c r="AM30" s="22"/>
      <c r="AN30" s="67">
        <v>200</v>
      </c>
      <c r="AO30" s="67">
        <v>200</v>
      </c>
      <c r="AP30" s="67">
        <v>200</v>
      </c>
      <c r="AQ30" s="67">
        <v>0</v>
      </c>
      <c r="AR30" s="67">
        <v>200</v>
      </c>
      <c r="AS30" s="216">
        <v>0</v>
      </c>
      <c r="AT30" s="67">
        <v>200</v>
      </c>
      <c r="BA30" s="229"/>
      <c r="BB30" s="169">
        <v>100</v>
      </c>
      <c r="BC30" s="164"/>
      <c r="BE30" s="180">
        <v>100</v>
      </c>
      <c r="BF30" s="164">
        <v>200</v>
      </c>
      <c r="BG30" s="164">
        <v>0</v>
      </c>
      <c r="BH30" s="180">
        <v>200</v>
      </c>
      <c r="BI30" s="164">
        <v>0</v>
      </c>
      <c r="BJ30" s="232"/>
      <c r="BK30" s="164">
        <v>0</v>
      </c>
      <c r="BL30" s="164">
        <v>0</v>
      </c>
      <c r="BM30" s="164">
        <v>0</v>
      </c>
      <c r="BN30" s="261">
        <v>150</v>
      </c>
      <c r="BO30" s="261">
        <v>150</v>
      </c>
      <c r="BP30" s="280"/>
      <c r="BQ30" s="180">
        <v>150</v>
      </c>
      <c r="BR30" s="180">
        <v>150</v>
      </c>
      <c r="BS30" s="180">
        <v>150</v>
      </c>
      <c r="BT30" s="164">
        <v>150</v>
      </c>
      <c r="BU30" s="164">
        <v>150</v>
      </c>
      <c r="BV30" s="232"/>
      <c r="BW30" s="164">
        <v>150</v>
      </c>
      <c r="BX30" s="164">
        <v>0</v>
      </c>
      <c r="BY30" s="200"/>
      <c r="CF30" s="302">
        <v>100</v>
      </c>
      <c r="CG30">
        <v>100</v>
      </c>
      <c r="CH30">
        <v>100</v>
      </c>
      <c r="CI30">
        <v>100</v>
      </c>
      <c r="CK30" s="263"/>
      <c r="CL30">
        <v>200</v>
      </c>
      <c r="CM30">
        <v>200</v>
      </c>
      <c r="CN30">
        <v>200</v>
      </c>
      <c r="CO30" s="22">
        <v>200</v>
      </c>
      <c r="CP30" s="320"/>
      <c r="CQ30" s="22">
        <v>200</v>
      </c>
      <c r="CR30" s="22">
        <v>200</v>
      </c>
      <c r="CS30" s="200"/>
      <c r="CT30" s="200"/>
      <c r="CV30" s="290"/>
      <c r="CW30">
        <v>150</v>
      </c>
      <c r="CX30">
        <v>150</v>
      </c>
      <c r="CY30" s="22">
        <v>150</v>
      </c>
      <c r="CZ30" s="200"/>
      <c r="DB30" s="321"/>
      <c r="DC30">
        <v>70</v>
      </c>
      <c r="DD30">
        <v>70</v>
      </c>
      <c r="DE30" s="200"/>
      <c r="DF30" s="326"/>
      <c r="DG30" s="200"/>
      <c r="DH30" s="200"/>
      <c r="DJ30" s="331"/>
      <c r="DK30">
        <v>150</v>
      </c>
      <c r="DL30">
        <v>200</v>
      </c>
      <c r="DR30" s="331"/>
      <c r="DS30">
        <v>200</v>
      </c>
      <c r="DT30">
        <v>200</v>
      </c>
      <c r="EZ30" s="42" t="s">
        <v>575</v>
      </c>
      <c r="FA30" s="42"/>
      <c r="FB30" s="42"/>
      <c r="FC30" s="42" t="s">
        <v>576</v>
      </c>
      <c r="FD30" s="42"/>
      <c r="FE30" s="42"/>
      <c r="FF30" s="42"/>
      <c r="FG30" s="45">
        <v>28000</v>
      </c>
      <c r="FH30" s="60">
        <v>8670</v>
      </c>
    </row>
    <row r="31" spans="1:163" ht="12.75">
      <c r="A31" s="5">
        <v>100</v>
      </c>
      <c r="B31" s="5">
        <v>100</v>
      </c>
      <c r="C31" s="5" t="s">
        <v>565</v>
      </c>
      <c r="D31" s="5" t="s">
        <v>565</v>
      </c>
      <c r="E31" s="41"/>
      <c r="F31" s="5" t="s">
        <v>565</v>
      </c>
      <c r="G31" s="5">
        <v>50</v>
      </c>
      <c r="H31" s="5">
        <v>70</v>
      </c>
      <c r="I31" s="68"/>
      <c r="J31" s="5">
        <v>150</v>
      </c>
      <c r="K31" s="39"/>
      <c r="L31" s="5">
        <v>150</v>
      </c>
      <c r="M31" s="39"/>
      <c r="N31" s="42" t="s">
        <v>565</v>
      </c>
      <c r="O31" s="42">
        <v>100</v>
      </c>
      <c r="P31" s="69"/>
      <c r="Q31" s="46">
        <v>100</v>
      </c>
      <c r="R31" s="39"/>
      <c r="S31" s="42">
        <v>100</v>
      </c>
      <c r="T31" s="42">
        <v>100</v>
      </c>
      <c r="U31" s="39"/>
      <c r="V31" s="42">
        <v>100</v>
      </c>
      <c r="W31" s="39"/>
      <c r="X31" s="42" t="s">
        <v>565</v>
      </c>
      <c r="Y31" s="42" t="s">
        <v>565</v>
      </c>
      <c r="Z31" s="42" t="s">
        <v>565</v>
      </c>
      <c r="AA31" s="42" t="s">
        <v>565</v>
      </c>
      <c r="AB31" s="42" t="s">
        <v>565</v>
      </c>
      <c r="AC31" s="5" t="s">
        <v>565</v>
      </c>
      <c r="AD31" s="43"/>
      <c r="AE31" s="43"/>
      <c r="AH31" s="22"/>
      <c r="AI31" s="46"/>
      <c r="AJ31" s="46">
        <v>100</v>
      </c>
      <c r="AK31" s="46">
        <v>100</v>
      </c>
      <c r="AL31" s="46"/>
      <c r="AM31" s="22"/>
      <c r="AN31" s="200">
        <f>SUM(AN2:AN30)</f>
        <v>5600</v>
      </c>
      <c r="AO31" s="67">
        <v>200</v>
      </c>
      <c r="AP31" s="67">
        <v>200</v>
      </c>
      <c r="AQ31" s="67">
        <v>0</v>
      </c>
      <c r="AR31" s="67">
        <v>200</v>
      </c>
      <c r="AS31" s="216">
        <v>0</v>
      </c>
      <c r="AT31" s="67">
        <v>200</v>
      </c>
      <c r="BA31" s="229"/>
      <c r="BB31" s="169">
        <v>100</v>
      </c>
      <c r="BC31" s="164"/>
      <c r="BE31" s="232"/>
      <c r="BF31" s="164">
        <v>200</v>
      </c>
      <c r="BG31" s="232"/>
      <c r="BH31" s="180">
        <v>0</v>
      </c>
      <c r="BI31" s="180">
        <v>0</v>
      </c>
      <c r="BJ31" s="232"/>
      <c r="BK31" s="164">
        <v>0</v>
      </c>
      <c r="BL31" s="232"/>
      <c r="BM31" s="164">
        <v>100</v>
      </c>
      <c r="BN31" s="200"/>
      <c r="BO31" s="261">
        <v>150</v>
      </c>
      <c r="BP31" s="261">
        <v>150</v>
      </c>
      <c r="BQ31" s="282"/>
      <c r="BR31" s="232"/>
      <c r="BS31" s="282"/>
      <c r="BT31" s="179">
        <v>0</v>
      </c>
      <c r="BU31" s="282"/>
      <c r="BV31" s="282"/>
      <c r="BW31" s="179">
        <v>150</v>
      </c>
      <c r="BX31" s="200"/>
      <c r="BY31" s="164">
        <v>150</v>
      </c>
      <c r="CF31" s="200"/>
      <c r="CG31">
        <v>100</v>
      </c>
      <c r="CH31">
        <v>100</v>
      </c>
      <c r="CI31" s="200"/>
      <c r="CK31" s="263"/>
      <c r="CL31" s="200"/>
      <c r="CN31" s="22">
        <v>200</v>
      </c>
      <c r="CO31" s="200"/>
      <c r="CP31" s="320"/>
      <c r="CQ31" s="200"/>
      <c r="CR31" s="22">
        <v>200</v>
      </c>
      <c r="CS31" s="22">
        <v>200</v>
      </c>
      <c r="CT31" s="200"/>
      <c r="CV31" s="290"/>
      <c r="CW31" s="200"/>
      <c r="CX31" s="200"/>
      <c r="CY31" s="22">
        <v>150</v>
      </c>
      <c r="DB31" s="321"/>
      <c r="DC31" s="200"/>
      <c r="DD31">
        <v>70</v>
      </c>
      <c r="DF31" s="326"/>
      <c r="DG31">
        <v>150</v>
      </c>
      <c r="DH31" s="200"/>
      <c r="DJ31" s="331"/>
      <c r="DK31" s="200"/>
      <c r="DL31">
        <v>200</v>
      </c>
      <c r="DM31" s="200"/>
      <c r="DR31" s="331"/>
      <c r="DS31" s="200"/>
      <c r="DT31">
        <v>200</v>
      </c>
      <c r="DU31" s="200"/>
      <c r="FB31" s="11" t="s">
        <v>577</v>
      </c>
      <c r="FC31" s="11"/>
      <c r="FD31" s="11"/>
      <c r="FE31" s="11"/>
      <c r="FF31" s="11">
        <v>17980</v>
      </c>
      <c r="FG31" s="61">
        <v>7020</v>
      </c>
    </row>
    <row r="32" spans="1:164" s="39" customFormat="1" ht="12.75">
      <c r="A32" s="68"/>
      <c r="B32" s="68"/>
      <c r="C32" s="68"/>
      <c r="D32" s="68"/>
      <c r="BR32" s="200"/>
      <c r="BS32" s="200"/>
      <c r="BT32" s="200"/>
      <c r="BU32" s="200"/>
      <c r="BV32" s="200"/>
      <c r="BW32" s="200"/>
      <c r="DT32" s="200"/>
      <c r="DU32" s="200"/>
      <c r="EF32"/>
      <c r="EY32"/>
      <c r="EZ32"/>
      <c r="FA32"/>
      <c r="FB32"/>
      <c r="FC32"/>
      <c r="FD32"/>
      <c r="FE32"/>
      <c r="FF32"/>
      <c r="FG32" s="64">
        <v>6720</v>
      </c>
      <c r="FH32"/>
    </row>
    <row r="33" spans="1:125" ht="12.75">
      <c r="A33" s="5" t="s">
        <v>585</v>
      </c>
      <c r="B33" s="5" t="s">
        <v>586</v>
      </c>
      <c r="C33" s="5" t="s">
        <v>587</v>
      </c>
      <c r="D33" s="5" t="s">
        <v>588</v>
      </c>
      <c r="E33" s="70"/>
      <c r="F33" s="70" t="s">
        <v>589</v>
      </c>
      <c r="G33" s="71" t="s">
        <v>590</v>
      </c>
      <c r="H33" s="71" t="s">
        <v>591</v>
      </c>
      <c r="I33" s="71" t="s">
        <v>592</v>
      </c>
      <c r="J33" s="71" t="s">
        <v>593</v>
      </c>
      <c r="K33" s="71" t="s">
        <v>594</v>
      </c>
      <c r="L33" s="71" t="s">
        <v>595</v>
      </c>
      <c r="M33" s="71" t="s">
        <v>596</v>
      </c>
      <c r="N33" s="71" t="s">
        <v>585</v>
      </c>
      <c r="O33" s="71" t="s">
        <v>586</v>
      </c>
      <c r="P33" s="71" t="s">
        <v>597</v>
      </c>
      <c r="Q33" s="71" t="s">
        <v>588</v>
      </c>
      <c r="R33" s="71" t="s">
        <v>589</v>
      </c>
      <c r="S33" s="71" t="s">
        <v>590</v>
      </c>
      <c r="T33" s="71" t="s">
        <v>591</v>
      </c>
      <c r="U33" s="71" t="s">
        <v>598</v>
      </c>
      <c r="V33" s="71" t="s">
        <v>599</v>
      </c>
      <c r="W33" s="71" t="s">
        <v>594</v>
      </c>
      <c r="X33" s="71" t="s">
        <v>595</v>
      </c>
      <c r="Y33" s="72" t="s">
        <v>596</v>
      </c>
      <c r="Z33" s="72" t="s">
        <v>585</v>
      </c>
      <c r="AA33" s="72" t="s">
        <v>586</v>
      </c>
      <c r="AB33" s="72" t="s">
        <v>587</v>
      </c>
      <c r="AC33" s="72" t="s">
        <v>600</v>
      </c>
      <c r="AD33" s="72"/>
      <c r="AG33" s="73">
        <v>2007</v>
      </c>
      <c r="AH33" s="73" t="s">
        <v>596</v>
      </c>
      <c r="AI33" s="42">
        <f>SUM(AI18:AI32)</f>
        <v>1900</v>
      </c>
      <c r="AJ33" s="42">
        <f>SUM(AJ1:AJ31)</f>
        <v>3300</v>
      </c>
      <c r="AK33" s="42">
        <f>SUM(AK1:AK31)</f>
        <v>3200</v>
      </c>
      <c r="AL33" s="42">
        <f>SUM(AL1:AL31)</f>
        <v>2900</v>
      </c>
      <c r="AM33" s="42"/>
      <c r="AN33" s="42">
        <f>SUM(AN2:AN30)</f>
        <v>5600</v>
      </c>
      <c r="AO33" s="164">
        <f aca="true" t="shared" si="0" ref="AO33:AT33">SUM(AO1:AO31)</f>
        <v>6000</v>
      </c>
      <c r="AP33" s="164">
        <f t="shared" si="0"/>
        <v>6000</v>
      </c>
      <c r="AQ33" s="164">
        <f t="shared" si="0"/>
        <v>4600</v>
      </c>
      <c r="AR33" s="164">
        <f t="shared" si="0"/>
        <v>4400</v>
      </c>
      <c r="AS33" s="164">
        <f t="shared" si="0"/>
        <v>4000</v>
      </c>
      <c r="AT33" s="164">
        <f t="shared" si="0"/>
        <v>3000</v>
      </c>
      <c r="AU33" s="164">
        <f>SUM(AU1:AU31)</f>
        <v>5000</v>
      </c>
      <c r="AV33" s="164"/>
      <c r="AW33" s="164"/>
      <c r="AX33" s="164"/>
      <c r="AY33" s="164"/>
      <c r="AZ33" s="164"/>
      <c r="BA33" s="164"/>
      <c r="BD33" s="245">
        <v>2008</v>
      </c>
      <c r="BE33" s="246" t="s">
        <v>587</v>
      </c>
      <c r="BF33" s="246" t="s">
        <v>600</v>
      </c>
      <c r="BG33" s="246" t="s">
        <v>962</v>
      </c>
      <c r="BH33" s="246" t="s">
        <v>963</v>
      </c>
      <c r="BI33" s="246" t="s">
        <v>591</v>
      </c>
      <c r="BJ33" s="246" t="s">
        <v>592</v>
      </c>
      <c r="BK33" s="246" t="s">
        <v>593</v>
      </c>
      <c r="BL33" s="246" t="s">
        <v>594</v>
      </c>
      <c r="BM33" s="246" t="s">
        <v>595</v>
      </c>
      <c r="BN33" s="246" t="s">
        <v>596</v>
      </c>
      <c r="BO33" s="246" t="s">
        <v>585</v>
      </c>
      <c r="BP33" s="246" t="s">
        <v>586</v>
      </c>
      <c r="BQ33" s="246" t="s">
        <v>587</v>
      </c>
      <c r="BR33" s="246" t="s">
        <v>600</v>
      </c>
      <c r="BS33" s="246" t="s">
        <v>589</v>
      </c>
      <c r="BT33" s="246" t="s">
        <v>590</v>
      </c>
      <c r="BU33" s="229" t="s">
        <v>591</v>
      </c>
      <c r="BV33" s="229" t="s">
        <v>598</v>
      </c>
      <c r="BW33" s="229" t="s">
        <v>593</v>
      </c>
      <c r="BX33" s="229" t="s">
        <v>594</v>
      </c>
      <c r="BY33" s="229" t="s">
        <v>595</v>
      </c>
      <c r="BZ33" s="229" t="s">
        <v>596</v>
      </c>
      <c r="CF33">
        <f>SUM(CF7:CF30)</f>
        <v>2100</v>
      </c>
      <c r="CG33">
        <f>SUM(CG1:CG31)</f>
        <v>2700</v>
      </c>
      <c r="CH33">
        <f>SUM(CH1:CH32)</f>
        <v>2600</v>
      </c>
      <c r="CI33">
        <f>SUM(CI1:CI31)</f>
        <v>2600</v>
      </c>
      <c r="CJ33">
        <f>SUM(CJ1:CJ18)</f>
        <v>1200</v>
      </c>
      <c r="CS33" s="325" t="s">
        <v>1220</v>
      </c>
      <c r="CW33" t="s">
        <v>588</v>
      </c>
      <c r="CX33" t="s">
        <v>589</v>
      </c>
      <c r="CY33" t="s">
        <v>590</v>
      </c>
      <c r="CZ33" s="323">
        <v>40544</v>
      </c>
      <c r="DC33" t="s">
        <v>1177</v>
      </c>
      <c r="DG33" t="s">
        <v>591</v>
      </c>
      <c r="DH33" t="s">
        <v>598</v>
      </c>
      <c r="DI33" t="s">
        <v>593</v>
      </c>
      <c r="DK33" t="s">
        <v>594</v>
      </c>
      <c r="DL33" t="s">
        <v>595</v>
      </c>
      <c r="DM33" t="s">
        <v>596</v>
      </c>
      <c r="DS33" t="s">
        <v>1125</v>
      </c>
      <c r="DT33" t="s">
        <v>1147</v>
      </c>
      <c r="DU33" s="22" t="s">
        <v>1146</v>
      </c>
    </row>
    <row r="34" spans="1:163" ht="12.75">
      <c r="A34" s="5">
        <v>2400</v>
      </c>
      <c r="B34" s="5">
        <v>2800</v>
      </c>
      <c r="C34" s="5">
        <v>2000</v>
      </c>
      <c r="D34" s="5">
        <v>1770</v>
      </c>
      <c r="F34" s="5">
        <v>710</v>
      </c>
      <c r="G34" s="71">
        <v>500</v>
      </c>
      <c r="H34" s="5">
        <v>2090</v>
      </c>
      <c r="I34" s="5">
        <v>2040</v>
      </c>
      <c r="J34" s="5">
        <v>4650</v>
      </c>
      <c r="K34" s="5">
        <v>4500</v>
      </c>
      <c r="L34" s="5">
        <v>4650</v>
      </c>
      <c r="M34" s="5">
        <v>4050</v>
      </c>
      <c r="N34" s="5">
        <v>1800</v>
      </c>
      <c r="O34" s="42">
        <v>2800</v>
      </c>
      <c r="P34" s="42">
        <f>SUM(P1:P30)</f>
        <v>2900</v>
      </c>
      <c r="Q34" s="42">
        <v>3100</v>
      </c>
      <c r="R34" s="42">
        <v>2800</v>
      </c>
      <c r="S34" s="42">
        <v>2200</v>
      </c>
      <c r="T34" s="42">
        <f>SUM(T1:T31)</f>
        <v>2700</v>
      </c>
      <c r="U34" s="42">
        <f>SUM(U1:U28)</f>
        <v>2200</v>
      </c>
      <c r="V34" s="42">
        <f>SUM(V1:V31)</f>
        <v>2400</v>
      </c>
      <c r="W34" s="42">
        <f>SUM(W1:W31)</f>
        <v>2500</v>
      </c>
      <c r="X34" s="42">
        <f>SUM(X1:X31)</f>
        <v>2200</v>
      </c>
      <c r="Y34" s="42">
        <v>0</v>
      </c>
      <c r="Z34" s="42">
        <v>0</v>
      </c>
      <c r="AA34" s="74">
        <v>0</v>
      </c>
      <c r="AB34" s="42">
        <v>0</v>
      </c>
      <c r="AC34" s="5">
        <v>600</v>
      </c>
      <c r="AH34" s="42">
        <f>SUM(AH4:AH31)</f>
        <v>1500</v>
      </c>
      <c r="BE34" s="163">
        <f>SUM(BE16:BE30)</f>
        <v>1400</v>
      </c>
      <c r="BF34" s="163">
        <f>SUM(BF1:BF33)</f>
        <v>4200</v>
      </c>
      <c r="BG34" s="163">
        <f>SUM(BG1:BG30)</f>
        <v>5200</v>
      </c>
      <c r="BH34" s="163">
        <f>SUM(BH1:BH31)</f>
        <v>5400</v>
      </c>
      <c r="BI34" s="163">
        <f>SUM(BI1:BI31)</f>
        <v>512</v>
      </c>
      <c r="BJ34" s="163">
        <f>SUM(BJ1:BJ28)</f>
        <v>2400</v>
      </c>
      <c r="BK34" s="163">
        <f>SUM(BK1:BK31)</f>
        <v>1000</v>
      </c>
      <c r="BL34" s="163">
        <f>SUM(BL1:BL30)</f>
        <v>550</v>
      </c>
      <c r="BM34" s="163">
        <f>SUM(BM1:BM31)</f>
        <v>470</v>
      </c>
      <c r="BN34" s="163"/>
      <c r="BO34" s="163"/>
      <c r="BP34" s="163"/>
      <c r="BQ34" s="163">
        <f>SUM(BQ16:BQ30)</f>
        <v>1950</v>
      </c>
      <c r="BR34">
        <f>SUM(BR1:BR30)</f>
        <v>3600</v>
      </c>
      <c r="BS34">
        <f>SUM(BS1:BS30)</f>
        <v>3750</v>
      </c>
      <c r="BT34">
        <f>SUM(BT1:BT31)</f>
        <v>3750</v>
      </c>
      <c r="BU34">
        <f>SUM(BU1:BU30)</f>
        <v>3300</v>
      </c>
      <c r="BV34">
        <f>SUM(BU1:BU30)</f>
        <v>3300</v>
      </c>
      <c r="BW34">
        <f>SUM(BV1:BV27)</f>
        <v>3600</v>
      </c>
      <c r="BX34">
        <f>SUM(BX1:BX30)</f>
        <v>3750</v>
      </c>
      <c r="BY34">
        <f>SUM(BY1:BY31)</f>
        <v>3900</v>
      </c>
      <c r="BZ34">
        <f>SUM(BZ1:BZ12)</f>
        <v>1650</v>
      </c>
      <c r="CB34">
        <f>SUM(BQ34:BZ34)</f>
        <v>32550</v>
      </c>
      <c r="CC34">
        <f>SUM(CB34:CB35)</f>
        <v>53682</v>
      </c>
      <c r="CF34" s="263" t="s">
        <v>1146</v>
      </c>
      <c r="CG34" s="263" t="s">
        <v>1148</v>
      </c>
      <c r="CH34" s="263" t="s">
        <v>1149</v>
      </c>
      <c r="CI34" s="263" t="s">
        <v>1150</v>
      </c>
      <c r="CJ34" s="263" t="s">
        <v>1170</v>
      </c>
      <c r="CL34" s="263" t="s">
        <v>1146</v>
      </c>
      <c r="CM34" s="263" t="s">
        <v>1148</v>
      </c>
      <c r="CN34" s="263" t="s">
        <v>1149</v>
      </c>
      <c r="CO34" s="263" t="s">
        <v>1150</v>
      </c>
      <c r="CP34" s="263" t="s">
        <v>1170</v>
      </c>
      <c r="CQ34" s="263" t="s">
        <v>1177</v>
      </c>
      <c r="CR34" s="263" t="s">
        <v>1201</v>
      </c>
      <c r="CS34" s="263" t="s">
        <v>1219</v>
      </c>
      <c r="CT34" s="263" t="s">
        <v>1123</v>
      </c>
      <c r="CU34" s="263" t="s">
        <v>1124</v>
      </c>
      <c r="CW34">
        <f>SUM(CW18:CW30)</f>
        <v>1800</v>
      </c>
      <c r="CX34">
        <f>SUM(CX1:CX30)</f>
        <v>3900</v>
      </c>
      <c r="CY34">
        <f>SUM(CY1:CY31)</f>
        <v>4050</v>
      </c>
      <c r="CZ34">
        <f>SUM(CZ3:CZ31)</f>
        <v>1950</v>
      </c>
      <c r="DC34">
        <v>4400</v>
      </c>
      <c r="DG34">
        <f>SUM(DG20:DG33)</f>
        <v>1500</v>
      </c>
      <c r="DH34">
        <f>SUM(DH1:DH31)</f>
        <v>3600</v>
      </c>
      <c r="DI34">
        <f>SUM(DI1:DI31)</f>
        <v>2550</v>
      </c>
      <c r="DK34">
        <f>SUM(DK1:DK30)</f>
        <v>3450</v>
      </c>
      <c r="DL34">
        <f>SUM(DL2:DL33)</f>
        <v>4850</v>
      </c>
      <c r="DM34">
        <f>SUM(DM1:DM30)</f>
        <v>4000</v>
      </c>
      <c r="DR34" s="164">
        <v>20000</v>
      </c>
      <c r="DS34">
        <f>SUM(DS1:DS30)</f>
        <v>5200</v>
      </c>
      <c r="DT34">
        <f>SUM(DT1:DT31)</f>
        <v>5000</v>
      </c>
      <c r="DU34" s="22">
        <f>SUM(DU1:DU30)</f>
        <v>4400</v>
      </c>
      <c r="EZ34" s="49" t="s">
        <v>581</v>
      </c>
      <c r="FA34" s="49"/>
      <c r="FB34" s="49"/>
      <c r="FC34" s="49"/>
      <c r="FD34" s="49"/>
      <c r="FE34" s="49"/>
      <c r="FF34" s="49"/>
      <c r="FG34" s="65" t="s">
        <v>582</v>
      </c>
    </row>
    <row r="35" spans="20:163" ht="12.75">
      <c r="T35" s="75" t="s">
        <v>601</v>
      </c>
      <c r="BI35" s="245">
        <v>2009</v>
      </c>
      <c r="BT35" s="245">
        <v>2010</v>
      </c>
      <c r="CB35">
        <v>21132</v>
      </c>
      <c r="CL35" s="328">
        <f>SUM(CL25:CL30)</f>
        <v>1000</v>
      </c>
      <c r="CM35">
        <f>SUM(CM2:CM31)</f>
        <v>5000</v>
      </c>
      <c r="CN35">
        <f>SUM(CN2:CN31)</f>
        <v>5200</v>
      </c>
      <c r="CO35">
        <f>SUM(CO1:CO30)</f>
        <v>5200</v>
      </c>
      <c r="CP35">
        <f>SUM(CP1:CP29)</f>
        <v>5000</v>
      </c>
      <c r="CQ35">
        <f>SUM(CQ1:CQ30)</f>
        <v>5200</v>
      </c>
      <c r="CR35">
        <f>SUM(CR1:CR31)</f>
        <v>5400</v>
      </c>
      <c r="CS35">
        <f>SUM(CS1:CS31)</f>
        <v>5200</v>
      </c>
      <c r="CT35">
        <f>SUM(CT1:CT30)</f>
        <v>4600</v>
      </c>
      <c r="CU35">
        <f>SUM(CU1:CU31)</f>
        <v>3200</v>
      </c>
      <c r="DC35">
        <f>SUM(DC1:DE31)</f>
        <v>4620</v>
      </c>
      <c r="DR35" s="297">
        <v>22700</v>
      </c>
      <c r="FB35" t="s">
        <v>583</v>
      </c>
      <c r="FF35" s="11">
        <v>21610</v>
      </c>
      <c r="FG35">
        <v>10390</v>
      </c>
    </row>
    <row r="36" spans="65:163" ht="12.75">
      <c r="BM36">
        <f>SUM(BE34:BM34)</f>
        <v>21132</v>
      </c>
      <c r="CJ36">
        <f>SUM(CF33:CJ33)</f>
        <v>11200</v>
      </c>
      <c r="CL36" s="163">
        <f>SUM(CL1:CR30)</f>
        <v>31800</v>
      </c>
      <c r="CO36">
        <f>SUM(CO3:CO30)</f>
        <v>4900</v>
      </c>
      <c r="CP36">
        <f>SUM(CP1:CR31)</f>
        <v>15600</v>
      </c>
      <c r="CW36" s="180">
        <v>11500</v>
      </c>
      <c r="DK36" t="s">
        <v>1143</v>
      </c>
      <c r="DL36" s="164">
        <v>3250</v>
      </c>
      <c r="DN36">
        <v>200</v>
      </c>
      <c r="DO36" t="s">
        <v>1240</v>
      </c>
      <c r="DR36" s="163">
        <f>SUM(DS34:DZ34)</f>
        <v>14600</v>
      </c>
      <c r="FG36">
        <v>13390</v>
      </c>
    </row>
    <row r="37" spans="90:119" ht="12.75">
      <c r="CL37" s="315">
        <v>23000</v>
      </c>
      <c r="CO37" s="163">
        <f>SUM(CO36:CP36)</f>
        <v>20500</v>
      </c>
      <c r="CW37" s="163">
        <f>SUM(CW34:CZ34)</f>
        <v>11700</v>
      </c>
      <c r="DN37">
        <v>220</v>
      </c>
      <c r="DO37" t="s">
        <v>945</v>
      </c>
    </row>
    <row r="38" spans="115:162" ht="12.75">
      <c r="DK38" s="332">
        <v>40634</v>
      </c>
      <c r="DL38" t="s">
        <v>1246</v>
      </c>
      <c r="DS38" t="s">
        <v>1247</v>
      </c>
      <c r="DT38">
        <v>10000</v>
      </c>
      <c r="EZ38" s="42" t="s">
        <v>584</v>
      </c>
      <c r="FA38" s="42"/>
      <c r="FB38" s="42"/>
      <c r="FC38" s="42"/>
      <c r="FD38" s="42"/>
      <c r="FE38" s="42"/>
      <c r="FF38" s="11">
        <v>14720</v>
      </c>
    </row>
    <row r="39" spans="90:117" ht="12.75">
      <c r="CL39" s="164">
        <v>10000</v>
      </c>
      <c r="CN39" s="180">
        <v>10000</v>
      </c>
      <c r="CQ39" s="74"/>
      <c r="CR39" s="164">
        <v>10000</v>
      </c>
      <c r="DK39" t="s">
        <v>1245</v>
      </c>
      <c r="DL39">
        <v>15000</v>
      </c>
      <c r="DM39">
        <v>20000</v>
      </c>
    </row>
    <row r="40" spans="90:117" ht="12.75">
      <c r="CL40" s="181">
        <v>11500</v>
      </c>
      <c r="CN40" s="163">
        <v>11500</v>
      </c>
      <c r="CR40" s="163">
        <v>11500</v>
      </c>
      <c r="CU40">
        <f>SUM(CR1:CU31)</f>
        <v>18400</v>
      </c>
      <c r="DK40" t="s">
        <v>1247</v>
      </c>
      <c r="DL40">
        <v>10000</v>
      </c>
      <c r="DM40">
        <v>20000</v>
      </c>
    </row>
    <row r="41" ht="12.75">
      <c r="CP41" s="327">
        <f>SUM(CL1:CU31)</f>
        <v>45200</v>
      </c>
    </row>
    <row r="42" spans="94:99" ht="12.75">
      <c r="CP42">
        <v>34500</v>
      </c>
      <c r="CQ42" t="b">
        <f>DH4150=SUM(CL35:CT35)</f>
        <v>0</v>
      </c>
      <c r="CU42" s="229">
        <f>SUM(CL35:CU35)</f>
        <v>45000</v>
      </c>
    </row>
    <row r="43" ht="12.75">
      <c r="CP43">
        <f>SUM(CL35:CU35)</f>
        <v>45000</v>
      </c>
    </row>
    <row r="44" ht="12.75">
      <c r="CK44" s="263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CV38"/>
  <sheetViews>
    <sheetView zoomScalePageLayoutView="0" workbookViewId="0" topLeftCell="BU1">
      <selection activeCell="CF32" sqref="CF32"/>
    </sheetView>
  </sheetViews>
  <sheetFormatPr defaultColWidth="9.00390625" defaultRowHeight="12.75"/>
  <cols>
    <col min="1" max="1" width="9.00390625" style="11" customWidth="1"/>
    <col min="2" max="2" width="9.00390625" style="16" customWidth="1"/>
    <col min="3" max="3" width="9.00390625" style="5" customWidth="1"/>
    <col min="4" max="4" width="9.00390625" style="11" customWidth="1"/>
    <col min="11" max="11" width="10.00390625" style="0" customWidth="1"/>
    <col min="79" max="79" width="4.875" style="0" customWidth="1"/>
  </cols>
  <sheetData>
    <row r="1" spans="1:84" ht="12.75">
      <c r="A1" s="11">
        <v>100</v>
      </c>
      <c r="B1" s="76" t="s">
        <v>602</v>
      </c>
      <c r="C1" s="11">
        <v>100</v>
      </c>
      <c r="D1" s="11">
        <v>107</v>
      </c>
      <c r="E1" s="11">
        <v>110</v>
      </c>
      <c r="F1" s="11">
        <v>120</v>
      </c>
      <c r="G1" s="11" t="s">
        <v>565</v>
      </c>
      <c r="H1" s="11">
        <v>120</v>
      </c>
      <c r="I1" s="11">
        <v>120</v>
      </c>
      <c r="J1" s="11">
        <v>120</v>
      </c>
      <c r="K1" s="76" t="s">
        <v>602</v>
      </c>
      <c r="L1" s="11">
        <v>130</v>
      </c>
      <c r="M1" s="11">
        <v>135</v>
      </c>
      <c r="N1" s="11">
        <v>135</v>
      </c>
      <c r="O1" s="11">
        <v>135</v>
      </c>
      <c r="P1" s="11">
        <v>135</v>
      </c>
      <c r="Q1" s="11">
        <v>135</v>
      </c>
      <c r="R1" s="11">
        <v>135</v>
      </c>
      <c r="S1" s="76" t="s">
        <v>602</v>
      </c>
      <c r="T1" s="11">
        <v>135</v>
      </c>
      <c r="U1" s="11">
        <v>135</v>
      </c>
      <c r="V1" s="11">
        <v>150</v>
      </c>
      <c r="W1" s="11">
        <v>150</v>
      </c>
      <c r="X1" s="11">
        <v>152</v>
      </c>
      <c r="Y1" s="11">
        <v>175</v>
      </c>
      <c r="Z1" s="11">
        <v>175</v>
      </c>
      <c r="AA1" s="11">
        <v>181</v>
      </c>
      <c r="AB1" s="76"/>
      <c r="AC1" s="11">
        <v>187</v>
      </c>
      <c r="AD1" s="11">
        <v>187</v>
      </c>
      <c r="AE1" s="11" t="s">
        <v>565</v>
      </c>
      <c r="AF1" s="11">
        <v>193</v>
      </c>
      <c r="AG1" s="11">
        <v>193</v>
      </c>
      <c r="AH1" s="39"/>
      <c r="AI1" s="11">
        <v>160</v>
      </c>
      <c r="AJ1" s="11">
        <v>212</v>
      </c>
      <c r="AK1" s="39"/>
      <c r="AL1" s="11">
        <v>212</v>
      </c>
      <c r="AM1" s="11">
        <v>212</v>
      </c>
      <c r="AN1" s="77">
        <v>212</v>
      </c>
      <c r="AO1" s="77">
        <v>212</v>
      </c>
      <c r="AP1" s="77">
        <v>212</v>
      </c>
      <c r="AQ1" s="77">
        <v>0</v>
      </c>
      <c r="AR1" s="77">
        <v>212</v>
      </c>
      <c r="AS1" s="77">
        <v>212</v>
      </c>
      <c r="AT1" s="77">
        <v>212</v>
      </c>
      <c r="AU1" s="77">
        <v>212</v>
      </c>
      <c r="AV1" s="199"/>
      <c r="AW1" s="77">
        <v>330</v>
      </c>
      <c r="AX1" s="77">
        <v>388</v>
      </c>
      <c r="AY1" s="77">
        <v>388</v>
      </c>
      <c r="AZ1" s="77">
        <v>388</v>
      </c>
      <c r="BA1" s="217">
        <v>400</v>
      </c>
      <c r="BB1" s="217">
        <v>412</v>
      </c>
      <c r="BC1" s="217">
        <v>0</v>
      </c>
      <c r="BD1" s="200"/>
      <c r="BE1" s="199"/>
      <c r="BF1" s="217">
        <v>54</v>
      </c>
      <c r="BG1" s="217">
        <v>100</v>
      </c>
      <c r="BH1" s="217">
        <v>107</v>
      </c>
      <c r="BI1" s="217">
        <v>107</v>
      </c>
      <c r="BJ1" s="217">
        <v>107</v>
      </c>
      <c r="BK1" s="217">
        <v>107</v>
      </c>
      <c r="BL1" s="217">
        <v>107</v>
      </c>
      <c r="BM1" s="200"/>
      <c r="BN1" s="217">
        <v>200</v>
      </c>
      <c r="BO1" s="217">
        <v>0</v>
      </c>
      <c r="BP1" s="294">
        <v>246</v>
      </c>
      <c r="BQ1" s="217">
        <v>257</v>
      </c>
      <c r="BR1" s="217">
        <v>296</v>
      </c>
      <c r="BS1" s="217">
        <v>280</v>
      </c>
      <c r="BT1" s="217">
        <v>291</v>
      </c>
      <c r="BU1" s="217">
        <v>302</v>
      </c>
      <c r="BV1" s="200"/>
      <c r="BW1" s="217">
        <v>324</v>
      </c>
      <c r="BX1" s="217">
        <v>335</v>
      </c>
      <c r="BY1" s="217">
        <v>346</v>
      </c>
      <c r="BZ1" s="217">
        <v>357</v>
      </c>
      <c r="CA1" s="200"/>
      <c r="CB1" s="200"/>
      <c r="CC1" s="217">
        <v>379</v>
      </c>
      <c r="CD1" s="217">
        <v>390</v>
      </c>
      <c r="CE1" s="217">
        <v>401</v>
      </c>
      <c r="CF1" s="200"/>
    </row>
    <row r="2" spans="1:84" ht="12.75">
      <c r="A2" s="11">
        <v>100</v>
      </c>
      <c r="B2" s="11">
        <v>100</v>
      </c>
      <c r="C2" s="11">
        <v>100</v>
      </c>
      <c r="D2" s="11">
        <v>107</v>
      </c>
      <c r="E2" s="11">
        <v>110</v>
      </c>
      <c r="F2" s="11">
        <v>120</v>
      </c>
      <c r="G2" s="76" t="s">
        <v>602</v>
      </c>
      <c r="H2" s="11">
        <v>100</v>
      </c>
      <c r="I2" s="11">
        <v>115</v>
      </c>
      <c r="J2" s="11">
        <v>120</v>
      </c>
      <c r="K2" s="76" t="s">
        <v>603</v>
      </c>
      <c r="L2" s="11">
        <v>130</v>
      </c>
      <c r="M2" s="11">
        <v>135</v>
      </c>
      <c r="N2" s="11">
        <v>135</v>
      </c>
      <c r="O2" s="11">
        <v>135</v>
      </c>
      <c r="P2" s="76" t="s">
        <v>602</v>
      </c>
      <c r="Q2" s="11">
        <v>135</v>
      </c>
      <c r="R2" s="11">
        <v>135</v>
      </c>
      <c r="S2" s="11" t="s">
        <v>565</v>
      </c>
      <c r="T2" s="11">
        <v>135</v>
      </c>
      <c r="U2" s="11" t="s">
        <v>565</v>
      </c>
      <c r="V2" s="76" t="s">
        <v>602</v>
      </c>
      <c r="W2" s="11">
        <v>260</v>
      </c>
      <c r="X2" s="11">
        <v>152</v>
      </c>
      <c r="Y2" s="76" t="s">
        <v>602</v>
      </c>
      <c r="Z2" s="11">
        <v>175</v>
      </c>
      <c r="AA2" s="11">
        <v>181</v>
      </c>
      <c r="AB2" s="11">
        <v>181</v>
      </c>
      <c r="AC2" s="11">
        <v>187</v>
      </c>
      <c r="AD2" s="11">
        <v>187</v>
      </c>
      <c r="AE2" s="11">
        <v>135</v>
      </c>
      <c r="AF2" s="11">
        <v>193</v>
      </c>
      <c r="AG2" s="11">
        <v>193</v>
      </c>
      <c r="AH2" s="11">
        <v>193</v>
      </c>
      <c r="AI2" s="11">
        <v>156</v>
      </c>
      <c r="AJ2" s="11">
        <v>212</v>
      </c>
      <c r="AK2" s="11">
        <v>212</v>
      </c>
      <c r="AL2" s="11">
        <v>212</v>
      </c>
      <c r="AM2" s="39"/>
      <c r="AN2" s="77">
        <v>212</v>
      </c>
      <c r="AO2" s="77">
        <v>212</v>
      </c>
      <c r="AP2" s="199"/>
      <c r="AQ2" s="77">
        <v>150</v>
      </c>
      <c r="AR2" s="77">
        <v>212</v>
      </c>
      <c r="AS2" s="199"/>
      <c r="AT2" s="77">
        <v>212</v>
      </c>
      <c r="AU2" s="77">
        <v>212</v>
      </c>
      <c r="AV2" s="77">
        <v>212</v>
      </c>
      <c r="AW2" s="77">
        <v>330</v>
      </c>
      <c r="AX2" s="77">
        <v>388</v>
      </c>
      <c r="AY2" s="77">
        <v>388</v>
      </c>
      <c r="AZ2" s="77">
        <v>388</v>
      </c>
      <c r="BA2" s="200"/>
      <c r="BB2" s="217">
        <v>412</v>
      </c>
      <c r="BC2" s="217">
        <v>204</v>
      </c>
      <c r="BD2" s="217">
        <v>53</v>
      </c>
      <c r="BE2" s="217">
        <v>53</v>
      </c>
      <c r="BF2" s="217">
        <v>54</v>
      </c>
      <c r="BG2" s="217">
        <v>100</v>
      </c>
      <c r="BH2" s="217">
        <v>107</v>
      </c>
      <c r="BI2" s="217">
        <v>107</v>
      </c>
      <c r="BJ2" s="200"/>
      <c r="BK2" s="217">
        <v>107</v>
      </c>
      <c r="BL2" s="217">
        <v>107</v>
      </c>
      <c r="BM2" s="217">
        <v>107</v>
      </c>
      <c r="BN2" s="217">
        <v>200</v>
      </c>
      <c r="BO2" s="217">
        <v>0</v>
      </c>
      <c r="BP2" s="217">
        <v>246</v>
      </c>
      <c r="BQ2" s="217">
        <v>257</v>
      </c>
      <c r="BR2" s="217">
        <v>296</v>
      </c>
      <c r="BS2" s="200"/>
      <c r="BT2" s="217">
        <v>291</v>
      </c>
      <c r="BU2" s="217">
        <v>302</v>
      </c>
      <c r="BV2" s="217">
        <v>313</v>
      </c>
      <c r="BW2" s="217">
        <v>324</v>
      </c>
      <c r="BX2" s="217">
        <v>335</v>
      </c>
      <c r="BY2" s="217">
        <v>346</v>
      </c>
      <c r="BZ2" s="217">
        <v>357</v>
      </c>
      <c r="CA2" s="200"/>
      <c r="CB2" s="200"/>
      <c r="CC2" s="217">
        <v>379</v>
      </c>
      <c r="CD2" s="217">
        <v>420</v>
      </c>
      <c r="CE2" s="217">
        <v>401</v>
      </c>
      <c r="CF2" s="217">
        <v>412</v>
      </c>
    </row>
    <row r="3" spans="1:84" ht="12.75">
      <c r="A3" s="11">
        <v>100</v>
      </c>
      <c r="B3" s="11">
        <v>100</v>
      </c>
      <c r="C3" s="11">
        <v>110</v>
      </c>
      <c r="D3" s="76" t="s">
        <v>602</v>
      </c>
      <c r="E3" s="11">
        <v>140</v>
      </c>
      <c r="F3" s="11">
        <v>120</v>
      </c>
      <c r="G3" s="11">
        <v>130</v>
      </c>
      <c r="H3" s="11">
        <v>140</v>
      </c>
      <c r="I3" s="11">
        <v>125</v>
      </c>
      <c r="J3" s="76" t="s">
        <v>602</v>
      </c>
      <c r="K3" s="11">
        <v>120</v>
      </c>
      <c r="L3" s="11">
        <v>130</v>
      </c>
      <c r="M3" s="76" t="s">
        <v>602</v>
      </c>
      <c r="N3" s="11">
        <v>135</v>
      </c>
      <c r="O3" s="11">
        <v>135</v>
      </c>
      <c r="P3" s="11">
        <v>135</v>
      </c>
      <c r="Q3" s="11">
        <v>135</v>
      </c>
      <c r="R3" s="11">
        <v>125</v>
      </c>
      <c r="S3" s="15">
        <v>80</v>
      </c>
      <c r="T3" s="15">
        <v>135</v>
      </c>
      <c r="U3" s="15">
        <v>270</v>
      </c>
      <c r="V3" s="11">
        <v>150</v>
      </c>
      <c r="W3" s="11">
        <v>150</v>
      </c>
      <c r="X3" s="11">
        <v>190</v>
      </c>
      <c r="Y3" s="11">
        <v>175</v>
      </c>
      <c r="Z3" s="11">
        <v>175</v>
      </c>
      <c r="AA3" s="76"/>
      <c r="AB3" s="11">
        <v>181</v>
      </c>
      <c r="AC3" s="11">
        <v>187</v>
      </c>
      <c r="AD3" s="76"/>
      <c r="AE3" s="11">
        <v>187</v>
      </c>
      <c r="AF3" s="11">
        <v>193</v>
      </c>
      <c r="AG3" s="11">
        <v>193</v>
      </c>
      <c r="AH3" s="11">
        <v>193</v>
      </c>
      <c r="AI3" s="11">
        <v>200</v>
      </c>
      <c r="AJ3" s="39"/>
      <c r="AK3" s="11">
        <v>212</v>
      </c>
      <c r="AL3" s="11">
        <v>212</v>
      </c>
      <c r="AM3" s="11">
        <v>212</v>
      </c>
      <c r="AN3" s="77">
        <v>212</v>
      </c>
      <c r="AO3" s="77">
        <v>212</v>
      </c>
      <c r="AP3" s="77">
        <v>212</v>
      </c>
      <c r="AQ3" s="77">
        <v>212</v>
      </c>
      <c r="AR3" s="199"/>
      <c r="AS3" s="77">
        <v>212</v>
      </c>
      <c r="AT3" s="77">
        <v>212</v>
      </c>
      <c r="AU3" s="77">
        <v>212</v>
      </c>
      <c r="AV3" s="77">
        <v>330</v>
      </c>
      <c r="AW3" s="77">
        <v>330</v>
      </c>
      <c r="AX3" s="199"/>
      <c r="AY3" s="77">
        <v>388</v>
      </c>
      <c r="AZ3" s="77">
        <v>388</v>
      </c>
      <c r="BA3" s="77">
        <v>400</v>
      </c>
      <c r="BB3" s="217">
        <v>412</v>
      </c>
      <c r="BC3" s="217">
        <v>449</v>
      </c>
      <c r="BD3" s="217">
        <v>53</v>
      </c>
      <c r="BE3" s="217">
        <v>53</v>
      </c>
      <c r="BF3" s="217">
        <v>54</v>
      </c>
      <c r="BG3" s="200"/>
      <c r="BH3" s="217">
        <v>107</v>
      </c>
      <c r="BI3" s="217">
        <v>107</v>
      </c>
      <c r="BJ3" s="217">
        <v>107</v>
      </c>
      <c r="BK3" s="217">
        <v>107</v>
      </c>
      <c r="BL3" s="217">
        <v>107</v>
      </c>
      <c r="BM3" s="217">
        <v>107</v>
      </c>
      <c r="BN3" s="217">
        <v>200</v>
      </c>
      <c r="BO3" s="200"/>
      <c r="BP3" s="217">
        <v>246</v>
      </c>
      <c r="BQ3" s="217">
        <v>257</v>
      </c>
      <c r="BR3" s="217">
        <v>296</v>
      </c>
      <c r="BS3" s="217">
        <v>280</v>
      </c>
      <c r="BT3" s="217">
        <v>291</v>
      </c>
      <c r="BU3" s="217">
        <v>302</v>
      </c>
      <c r="BV3" s="217">
        <v>313</v>
      </c>
      <c r="BW3" s="217">
        <v>324</v>
      </c>
      <c r="BX3" s="200"/>
      <c r="BY3" s="217">
        <v>346</v>
      </c>
      <c r="BZ3" s="217">
        <v>357</v>
      </c>
      <c r="CA3" s="200"/>
      <c r="CB3" s="217">
        <v>368</v>
      </c>
      <c r="CC3" s="217">
        <v>379</v>
      </c>
      <c r="CD3" s="217">
        <v>420</v>
      </c>
      <c r="CE3" s="200"/>
      <c r="CF3" s="217">
        <v>412</v>
      </c>
    </row>
    <row r="4" spans="1:84" ht="12.75">
      <c r="A4" s="76" t="s">
        <v>604</v>
      </c>
      <c r="B4" s="11">
        <v>100</v>
      </c>
      <c r="C4" s="11" t="s">
        <v>565</v>
      </c>
      <c r="D4" s="11">
        <v>107</v>
      </c>
      <c r="E4" s="11">
        <v>120</v>
      </c>
      <c r="F4" s="11">
        <v>70</v>
      </c>
      <c r="G4" s="11">
        <v>170</v>
      </c>
      <c r="H4" s="11">
        <v>120</v>
      </c>
      <c r="I4" s="11">
        <v>120</v>
      </c>
      <c r="J4" s="11">
        <v>120</v>
      </c>
      <c r="K4" s="11">
        <v>190</v>
      </c>
      <c r="L4" s="11">
        <v>130</v>
      </c>
      <c r="M4" s="11">
        <v>135</v>
      </c>
      <c r="N4" s="11">
        <v>135</v>
      </c>
      <c r="O4" s="76" t="s">
        <v>602</v>
      </c>
      <c r="P4" s="11">
        <v>135</v>
      </c>
      <c r="Q4" s="11">
        <v>135</v>
      </c>
      <c r="R4" s="76" t="s">
        <v>602</v>
      </c>
      <c r="S4" s="11">
        <v>135</v>
      </c>
      <c r="T4" s="15">
        <v>135</v>
      </c>
      <c r="U4" s="15">
        <v>135</v>
      </c>
      <c r="V4" s="11">
        <v>150</v>
      </c>
      <c r="W4" s="11">
        <v>150</v>
      </c>
      <c r="X4" s="76" t="s">
        <v>602</v>
      </c>
      <c r="Y4" s="11">
        <v>175</v>
      </c>
      <c r="Z4" s="11">
        <v>175</v>
      </c>
      <c r="AA4" s="11">
        <v>181</v>
      </c>
      <c r="AB4" s="11">
        <v>115</v>
      </c>
      <c r="AC4" s="11">
        <v>160</v>
      </c>
      <c r="AD4" s="11">
        <v>187</v>
      </c>
      <c r="AE4" s="11">
        <v>187</v>
      </c>
      <c r="AF4" s="76"/>
      <c r="AG4" s="76"/>
      <c r="AH4" s="11">
        <v>153</v>
      </c>
      <c r="AI4" s="11">
        <v>274</v>
      </c>
      <c r="AJ4" s="11">
        <v>212</v>
      </c>
      <c r="AK4" s="11">
        <v>212</v>
      </c>
      <c r="AL4" s="11">
        <v>212</v>
      </c>
      <c r="AM4" s="11">
        <v>212</v>
      </c>
      <c r="AN4" s="77">
        <v>212</v>
      </c>
      <c r="AO4" s="78"/>
      <c r="AP4" s="77">
        <v>212</v>
      </c>
      <c r="AQ4" s="77">
        <v>212</v>
      </c>
      <c r="AR4" s="77">
        <v>212</v>
      </c>
      <c r="AS4" s="77">
        <v>212</v>
      </c>
      <c r="AT4" s="77">
        <v>212</v>
      </c>
      <c r="AU4" s="199"/>
      <c r="AV4" s="77">
        <v>330</v>
      </c>
      <c r="AW4" s="77">
        <v>330</v>
      </c>
      <c r="AX4" s="77">
        <v>388</v>
      </c>
      <c r="AY4" s="77">
        <v>373</v>
      </c>
      <c r="AZ4" s="199"/>
      <c r="BA4" s="77">
        <v>400</v>
      </c>
      <c r="BB4" s="217">
        <v>412</v>
      </c>
      <c r="BC4" s="200">
        <v>336</v>
      </c>
      <c r="BD4" s="217">
        <v>53</v>
      </c>
      <c r="BE4" s="217">
        <v>53</v>
      </c>
      <c r="BF4" s="217">
        <v>54</v>
      </c>
      <c r="BG4" s="217">
        <v>100</v>
      </c>
      <c r="BH4" s="217">
        <v>107</v>
      </c>
      <c r="BI4" s="217">
        <v>107</v>
      </c>
      <c r="BJ4" s="217">
        <v>107</v>
      </c>
      <c r="BK4" s="217">
        <v>107</v>
      </c>
      <c r="BL4" s="200"/>
      <c r="BM4" s="217">
        <v>107</v>
      </c>
      <c r="BN4" s="217">
        <v>200</v>
      </c>
      <c r="BO4" s="217">
        <v>280</v>
      </c>
      <c r="BP4" s="217">
        <v>246</v>
      </c>
      <c r="BQ4" s="217">
        <v>257</v>
      </c>
      <c r="BR4" s="200"/>
      <c r="BS4" s="217">
        <v>280</v>
      </c>
      <c r="BT4" s="217">
        <v>291</v>
      </c>
      <c r="BU4" s="200"/>
      <c r="BV4" s="217">
        <v>313</v>
      </c>
      <c r="BW4" s="217">
        <v>324</v>
      </c>
      <c r="BX4" s="217">
        <v>335</v>
      </c>
      <c r="BY4" s="217">
        <v>346</v>
      </c>
      <c r="BZ4" s="217">
        <v>357</v>
      </c>
      <c r="CA4" s="200"/>
      <c r="CB4" s="217">
        <v>368</v>
      </c>
      <c r="CC4" s="217">
        <v>379</v>
      </c>
      <c r="CD4" s="217">
        <v>420</v>
      </c>
      <c r="CE4" s="217">
        <v>401</v>
      </c>
      <c r="CF4" s="217">
        <v>412</v>
      </c>
    </row>
    <row r="5" spans="1:84" ht="12.75">
      <c r="A5" s="11">
        <v>100</v>
      </c>
      <c r="B5" s="11">
        <v>100</v>
      </c>
      <c r="C5" s="68" t="s">
        <v>602</v>
      </c>
      <c r="D5" s="11">
        <v>107</v>
      </c>
      <c r="E5" s="11">
        <v>120</v>
      </c>
      <c r="F5" s="76" t="s">
        <v>602</v>
      </c>
      <c r="G5" s="11">
        <v>200</v>
      </c>
      <c r="H5" s="11">
        <v>90</v>
      </c>
      <c r="I5" s="11">
        <v>100</v>
      </c>
      <c r="J5" s="11">
        <v>60</v>
      </c>
      <c r="K5" s="11">
        <v>190</v>
      </c>
      <c r="L5" s="76" t="s">
        <v>602</v>
      </c>
      <c r="M5" s="11">
        <v>135</v>
      </c>
      <c r="N5" s="11">
        <v>135</v>
      </c>
      <c r="O5" s="11">
        <v>135</v>
      </c>
      <c r="P5" s="11">
        <v>135</v>
      </c>
      <c r="Q5" s="11">
        <v>135</v>
      </c>
      <c r="R5" s="11">
        <v>145</v>
      </c>
      <c r="S5" s="11">
        <v>200</v>
      </c>
      <c r="T5" s="76" t="s">
        <v>602</v>
      </c>
      <c r="U5" s="76" t="s">
        <v>602</v>
      </c>
      <c r="V5" s="11">
        <v>150</v>
      </c>
      <c r="W5" s="11">
        <v>150</v>
      </c>
      <c r="X5" s="11">
        <v>170</v>
      </c>
      <c r="Y5" s="11">
        <v>175</v>
      </c>
      <c r="Z5" s="11">
        <v>175</v>
      </c>
      <c r="AA5" s="11">
        <v>181</v>
      </c>
      <c r="AB5" s="11">
        <v>253</v>
      </c>
      <c r="AC5" s="76"/>
      <c r="AD5" s="11">
        <v>187</v>
      </c>
      <c r="AE5" s="11">
        <v>239</v>
      </c>
      <c r="AF5" s="11">
        <v>193</v>
      </c>
      <c r="AG5" s="11">
        <v>193</v>
      </c>
      <c r="AH5" s="11">
        <v>233</v>
      </c>
      <c r="AI5" s="11">
        <v>200</v>
      </c>
      <c r="AJ5" s="11">
        <v>212</v>
      </c>
      <c r="AK5" s="11">
        <v>212</v>
      </c>
      <c r="AL5" s="39"/>
      <c r="AM5" s="11">
        <v>212</v>
      </c>
      <c r="AN5" s="77">
        <v>212</v>
      </c>
      <c r="AO5" s="77">
        <v>212</v>
      </c>
      <c r="AP5" s="77">
        <v>212</v>
      </c>
      <c r="AQ5" s="77">
        <v>224</v>
      </c>
      <c r="AR5" s="77">
        <v>212</v>
      </c>
      <c r="AS5" s="77">
        <v>212</v>
      </c>
      <c r="AT5" s="77">
        <v>212</v>
      </c>
      <c r="AU5" s="77">
        <v>212</v>
      </c>
      <c r="AV5" s="77">
        <v>330</v>
      </c>
      <c r="AW5" s="77">
        <v>330</v>
      </c>
      <c r="AX5" s="77">
        <v>388</v>
      </c>
      <c r="AY5" s="77">
        <v>403</v>
      </c>
      <c r="AZ5" s="77">
        <v>388</v>
      </c>
      <c r="BA5" s="77">
        <v>400</v>
      </c>
      <c r="BB5" s="217">
        <v>412</v>
      </c>
      <c r="BC5" s="217">
        <v>800</v>
      </c>
      <c r="BD5" s="217">
        <v>53</v>
      </c>
      <c r="BE5" s="217">
        <v>53</v>
      </c>
      <c r="BF5" s="200"/>
      <c r="BG5" s="217">
        <v>100</v>
      </c>
      <c r="BH5" s="217">
        <v>107</v>
      </c>
      <c r="BI5" s="200"/>
      <c r="BJ5" s="217">
        <v>107</v>
      </c>
      <c r="BK5" s="217">
        <v>107</v>
      </c>
      <c r="BL5" s="217">
        <v>107</v>
      </c>
      <c r="BM5" s="217">
        <v>107</v>
      </c>
      <c r="BN5" s="217">
        <v>200</v>
      </c>
      <c r="BO5" s="217">
        <v>280</v>
      </c>
      <c r="BP5" s="217">
        <v>246</v>
      </c>
      <c r="BQ5" s="217">
        <v>257</v>
      </c>
      <c r="BR5" s="217">
        <v>296</v>
      </c>
      <c r="BS5" s="217">
        <v>280</v>
      </c>
      <c r="BT5" s="217">
        <v>291</v>
      </c>
      <c r="BU5" s="217">
        <v>302</v>
      </c>
      <c r="BV5" s="217">
        <v>313</v>
      </c>
      <c r="BW5" s="200"/>
      <c r="BX5" s="217">
        <v>335</v>
      </c>
      <c r="BY5" s="217">
        <v>346</v>
      </c>
      <c r="BZ5" s="200"/>
      <c r="CA5" s="200"/>
      <c r="CB5">
        <v>368</v>
      </c>
      <c r="CC5" s="217">
        <v>379</v>
      </c>
      <c r="CD5" s="217">
        <v>420</v>
      </c>
      <c r="CE5" s="217">
        <v>401</v>
      </c>
      <c r="CF5" s="217">
        <v>412</v>
      </c>
    </row>
    <row r="6" spans="1:84" ht="12.75">
      <c r="A6" s="11">
        <v>100</v>
      </c>
      <c r="B6" s="11">
        <v>100</v>
      </c>
      <c r="C6" s="11">
        <v>160</v>
      </c>
      <c r="D6" s="11">
        <v>107</v>
      </c>
      <c r="E6" s="11">
        <v>120</v>
      </c>
      <c r="F6" s="11">
        <v>140</v>
      </c>
      <c r="G6" s="11">
        <v>120</v>
      </c>
      <c r="H6" s="76" t="s">
        <v>602</v>
      </c>
      <c r="I6" s="76" t="s">
        <v>602</v>
      </c>
      <c r="J6" s="11">
        <v>171</v>
      </c>
      <c r="K6" s="11">
        <v>90</v>
      </c>
      <c r="L6" s="11">
        <v>130</v>
      </c>
      <c r="M6" s="11">
        <v>135</v>
      </c>
      <c r="N6" s="11">
        <v>95</v>
      </c>
      <c r="O6" s="11">
        <v>135</v>
      </c>
      <c r="P6" s="11">
        <v>135</v>
      </c>
      <c r="Q6" s="76" t="s">
        <v>602</v>
      </c>
      <c r="R6" s="11">
        <v>135</v>
      </c>
      <c r="S6" s="11">
        <v>145</v>
      </c>
      <c r="T6" s="15">
        <v>135</v>
      </c>
      <c r="U6" s="15">
        <v>65</v>
      </c>
      <c r="V6" s="11">
        <v>150</v>
      </c>
      <c r="W6" s="11">
        <v>152</v>
      </c>
      <c r="X6" s="11">
        <v>170</v>
      </c>
      <c r="Y6" s="11">
        <v>175</v>
      </c>
      <c r="Z6" s="76"/>
      <c r="AA6" s="11">
        <v>181</v>
      </c>
      <c r="AB6" s="11">
        <v>135</v>
      </c>
      <c r="AC6" s="11">
        <v>200</v>
      </c>
      <c r="AD6" s="11">
        <v>187</v>
      </c>
      <c r="AE6" s="11">
        <v>187</v>
      </c>
      <c r="AF6" s="11">
        <v>193</v>
      </c>
      <c r="AG6" s="11">
        <v>193</v>
      </c>
      <c r="AH6" s="62">
        <v>200</v>
      </c>
      <c r="AI6" s="39"/>
      <c r="AJ6" s="11">
        <v>212</v>
      </c>
      <c r="AK6" s="11">
        <v>212</v>
      </c>
      <c r="AL6" s="11">
        <v>212</v>
      </c>
      <c r="AM6" s="11">
        <v>212</v>
      </c>
      <c r="AN6" s="77">
        <v>212</v>
      </c>
      <c r="AO6" s="77">
        <v>212</v>
      </c>
      <c r="AP6" s="77">
        <v>212</v>
      </c>
      <c r="AQ6" s="202"/>
      <c r="AR6" s="77">
        <v>212</v>
      </c>
      <c r="AS6" s="77">
        <v>212</v>
      </c>
      <c r="AT6" s="199"/>
      <c r="AU6" s="77">
        <v>212</v>
      </c>
      <c r="AV6" s="77">
        <v>330</v>
      </c>
      <c r="AW6" s="199"/>
      <c r="AX6" s="77">
        <v>388</v>
      </c>
      <c r="AY6" s="77">
        <v>262</v>
      </c>
      <c r="AZ6" s="77">
        <v>388</v>
      </c>
      <c r="BA6" s="77">
        <v>400</v>
      </c>
      <c r="BB6" s="217">
        <v>412</v>
      </c>
      <c r="BC6" s="217">
        <v>525</v>
      </c>
      <c r="BD6" s="217">
        <v>53</v>
      </c>
      <c r="BE6" s="217">
        <v>53</v>
      </c>
      <c r="BF6" s="217">
        <v>54</v>
      </c>
      <c r="BG6" s="217">
        <v>100</v>
      </c>
      <c r="BH6" s="217">
        <v>107</v>
      </c>
      <c r="BI6" s="217">
        <v>107</v>
      </c>
      <c r="BJ6" s="217">
        <v>107</v>
      </c>
      <c r="BK6" s="200"/>
      <c r="BL6" s="217">
        <v>107</v>
      </c>
      <c r="BM6" s="217">
        <v>107</v>
      </c>
      <c r="BN6" s="288"/>
      <c r="BO6" s="217">
        <v>280</v>
      </c>
      <c r="BP6" s="217">
        <v>246</v>
      </c>
      <c r="BQ6" s="217">
        <v>257</v>
      </c>
      <c r="BR6" s="217">
        <v>296</v>
      </c>
      <c r="BS6" s="217">
        <v>280</v>
      </c>
      <c r="BT6" s="200"/>
      <c r="BU6" s="217">
        <v>302</v>
      </c>
      <c r="BV6" s="217">
        <v>313</v>
      </c>
      <c r="BW6" s="217">
        <v>324</v>
      </c>
      <c r="BX6" s="217">
        <v>335</v>
      </c>
      <c r="BY6" s="217">
        <v>346</v>
      </c>
      <c r="BZ6" s="217">
        <v>357</v>
      </c>
      <c r="CA6" s="200"/>
      <c r="CB6" s="217">
        <v>368</v>
      </c>
      <c r="CC6" s="200"/>
      <c r="CD6" s="200"/>
      <c r="CE6" s="217">
        <v>401</v>
      </c>
      <c r="CF6" s="217">
        <v>412</v>
      </c>
    </row>
    <row r="7" spans="1:96" ht="12.75">
      <c r="A7" s="11">
        <v>100</v>
      </c>
      <c r="B7" s="11">
        <v>100</v>
      </c>
      <c r="C7" s="11">
        <v>160</v>
      </c>
      <c r="D7" s="11">
        <v>107</v>
      </c>
      <c r="E7" s="76" t="s">
        <v>602</v>
      </c>
      <c r="F7" s="11">
        <v>150</v>
      </c>
      <c r="G7" s="11" t="s">
        <v>565</v>
      </c>
      <c r="H7" s="11">
        <v>90</v>
      </c>
      <c r="I7" s="11">
        <v>140</v>
      </c>
      <c r="J7" s="11">
        <v>127</v>
      </c>
      <c r="K7" s="11">
        <v>140</v>
      </c>
      <c r="L7" s="11">
        <v>130</v>
      </c>
      <c r="M7" s="11">
        <v>135</v>
      </c>
      <c r="N7" s="76" t="s">
        <v>602</v>
      </c>
      <c r="O7" s="11">
        <v>135</v>
      </c>
      <c r="P7" s="11">
        <v>135</v>
      </c>
      <c r="Q7" s="11">
        <v>135</v>
      </c>
      <c r="R7" s="11">
        <v>135</v>
      </c>
      <c r="S7" s="11" t="s">
        <v>565</v>
      </c>
      <c r="T7" s="15">
        <v>135</v>
      </c>
      <c r="U7" s="15">
        <v>205</v>
      </c>
      <c r="V7" s="11">
        <v>150</v>
      </c>
      <c r="W7" s="76" t="s">
        <v>602</v>
      </c>
      <c r="X7" s="11">
        <v>170</v>
      </c>
      <c r="Y7" s="11">
        <v>175</v>
      </c>
      <c r="Z7" s="11">
        <v>175</v>
      </c>
      <c r="AA7" s="11">
        <v>181</v>
      </c>
      <c r="AB7" s="11">
        <v>189</v>
      </c>
      <c r="AC7" s="11">
        <v>187</v>
      </c>
      <c r="AD7" s="11">
        <v>187</v>
      </c>
      <c r="AE7" s="76"/>
      <c r="AF7" s="11">
        <v>193</v>
      </c>
      <c r="AG7" s="11">
        <v>193</v>
      </c>
      <c r="AH7" s="11">
        <v>200</v>
      </c>
      <c r="AI7" s="11">
        <v>210</v>
      </c>
      <c r="AJ7" s="11">
        <v>212</v>
      </c>
      <c r="AK7" s="11">
        <v>212</v>
      </c>
      <c r="AL7" s="11">
        <v>212</v>
      </c>
      <c r="AM7" s="11">
        <v>212</v>
      </c>
      <c r="AN7" s="78"/>
      <c r="AO7" s="77">
        <v>212</v>
      </c>
      <c r="AP7" s="77">
        <v>212</v>
      </c>
      <c r="AQ7" s="77">
        <v>0</v>
      </c>
      <c r="AR7" s="77">
        <v>212</v>
      </c>
      <c r="AS7" s="77">
        <v>212</v>
      </c>
      <c r="AT7" s="77">
        <v>212</v>
      </c>
      <c r="AU7" s="77">
        <v>212</v>
      </c>
      <c r="AV7" s="77">
        <v>330</v>
      </c>
      <c r="AW7" s="77">
        <v>330</v>
      </c>
      <c r="AX7" s="77">
        <v>388</v>
      </c>
      <c r="AY7" s="199">
        <v>141</v>
      </c>
      <c r="AZ7" s="77">
        <v>388</v>
      </c>
      <c r="BA7" s="77">
        <v>400</v>
      </c>
      <c r="BB7" s="200"/>
      <c r="BC7" s="217">
        <v>0</v>
      </c>
      <c r="BD7" s="217">
        <v>53</v>
      </c>
      <c r="BE7" s="217">
        <v>0</v>
      </c>
      <c r="BF7" s="217">
        <v>54</v>
      </c>
      <c r="BG7" s="217">
        <v>100</v>
      </c>
      <c r="BH7" s="200"/>
      <c r="BI7" s="217">
        <v>107</v>
      </c>
      <c r="BJ7" s="217">
        <v>107</v>
      </c>
      <c r="BK7" s="217">
        <v>107</v>
      </c>
      <c r="BL7" s="217">
        <v>107</v>
      </c>
      <c r="BM7" s="217">
        <v>107</v>
      </c>
      <c r="BN7" s="217">
        <v>200</v>
      </c>
      <c r="BO7" s="217">
        <v>0</v>
      </c>
      <c r="BP7" s="200"/>
      <c r="BQ7" s="200"/>
      <c r="BR7" s="217">
        <v>296</v>
      </c>
      <c r="BS7" s="217">
        <v>280</v>
      </c>
      <c r="BT7" s="217">
        <v>291</v>
      </c>
      <c r="BU7" s="217">
        <v>302</v>
      </c>
      <c r="BV7" s="217">
        <v>313</v>
      </c>
      <c r="BW7" s="217">
        <v>324</v>
      </c>
      <c r="BX7" s="217">
        <v>335</v>
      </c>
      <c r="BY7" s="200"/>
      <c r="BZ7" s="217">
        <v>357</v>
      </c>
      <c r="CA7" s="200"/>
      <c r="CB7" s="217">
        <v>368</v>
      </c>
      <c r="CC7" s="217">
        <v>379</v>
      </c>
      <c r="CD7" s="217">
        <v>420</v>
      </c>
      <c r="CE7" s="217">
        <v>401</v>
      </c>
      <c r="CF7" s="217">
        <v>412</v>
      </c>
      <c r="CR7" t="s">
        <v>1072</v>
      </c>
    </row>
    <row r="8" spans="1:84" ht="12.75">
      <c r="A8" s="11">
        <v>100</v>
      </c>
      <c r="B8" s="76" t="s">
        <v>602</v>
      </c>
      <c r="C8" s="11">
        <v>110</v>
      </c>
      <c r="D8" s="11">
        <v>107</v>
      </c>
      <c r="E8" s="11">
        <v>120</v>
      </c>
      <c r="F8" s="11">
        <v>120</v>
      </c>
      <c r="G8" s="11">
        <v>300</v>
      </c>
      <c r="H8" s="11">
        <v>150</v>
      </c>
      <c r="I8" s="39"/>
      <c r="J8" s="11">
        <v>120</v>
      </c>
      <c r="K8" s="76" t="s">
        <v>602</v>
      </c>
      <c r="L8" s="11">
        <v>135</v>
      </c>
      <c r="M8" s="11">
        <v>135</v>
      </c>
      <c r="N8" s="11">
        <v>175</v>
      </c>
      <c r="O8" s="11">
        <v>135</v>
      </c>
      <c r="P8" s="11">
        <v>135</v>
      </c>
      <c r="Q8" s="11">
        <v>135</v>
      </c>
      <c r="R8" s="11">
        <v>135</v>
      </c>
      <c r="S8" s="76" t="s">
        <v>602</v>
      </c>
      <c r="T8" s="15">
        <v>135</v>
      </c>
      <c r="U8" s="11" t="s">
        <v>565</v>
      </c>
      <c r="V8" s="11">
        <v>150</v>
      </c>
      <c r="W8" s="11" t="s">
        <v>565</v>
      </c>
      <c r="X8" s="11">
        <v>170</v>
      </c>
      <c r="Y8" s="11">
        <v>120</v>
      </c>
      <c r="Z8" s="11">
        <v>175</v>
      </c>
      <c r="AA8" s="11">
        <v>181</v>
      </c>
      <c r="AB8" s="76">
        <v>50</v>
      </c>
      <c r="AC8" s="11">
        <v>187</v>
      </c>
      <c r="AD8" s="11">
        <v>187</v>
      </c>
      <c r="AE8" s="11">
        <v>187</v>
      </c>
      <c r="AF8" s="11">
        <v>193</v>
      </c>
      <c r="AG8" s="11">
        <v>100</v>
      </c>
      <c r="AH8" s="39"/>
      <c r="AI8" s="11">
        <v>206</v>
      </c>
      <c r="AJ8" s="11">
        <v>212</v>
      </c>
      <c r="AK8" s="39"/>
      <c r="AL8" s="11">
        <v>212</v>
      </c>
      <c r="AM8" s="11">
        <v>212</v>
      </c>
      <c r="AN8" s="77">
        <v>212</v>
      </c>
      <c r="AO8" s="77">
        <v>212</v>
      </c>
      <c r="AP8" s="77">
        <v>212</v>
      </c>
      <c r="AQ8" s="77">
        <v>292</v>
      </c>
      <c r="AR8" s="77">
        <v>212</v>
      </c>
      <c r="AS8" s="77">
        <v>212</v>
      </c>
      <c r="AT8" s="77">
        <v>212</v>
      </c>
      <c r="AU8" s="77">
        <v>212</v>
      </c>
      <c r="AV8" s="199"/>
      <c r="AW8" s="77">
        <v>330</v>
      </c>
      <c r="AX8" s="77">
        <v>388</v>
      </c>
      <c r="AY8" s="77">
        <v>388</v>
      </c>
      <c r="AZ8" s="77">
        <v>388</v>
      </c>
      <c r="BA8" s="217">
        <v>400</v>
      </c>
      <c r="BB8" s="217">
        <v>412</v>
      </c>
      <c r="BC8" s="217">
        <v>430</v>
      </c>
      <c r="BD8" s="200"/>
      <c r="BE8" s="200"/>
      <c r="BF8" s="217">
        <v>54</v>
      </c>
      <c r="BG8" s="217">
        <v>100</v>
      </c>
      <c r="BH8" s="217">
        <v>107</v>
      </c>
      <c r="BI8" s="217">
        <v>107</v>
      </c>
      <c r="BJ8" s="217">
        <v>107</v>
      </c>
      <c r="BK8" s="217">
        <v>107</v>
      </c>
      <c r="BL8" s="217">
        <v>107</v>
      </c>
      <c r="BM8" s="200"/>
      <c r="BN8" s="217">
        <v>200</v>
      </c>
      <c r="BO8" s="217">
        <v>290</v>
      </c>
      <c r="BP8" s="217">
        <v>246</v>
      </c>
      <c r="BQ8" s="200"/>
      <c r="BR8" s="217">
        <v>296</v>
      </c>
      <c r="BS8" s="217">
        <v>280</v>
      </c>
      <c r="BT8" s="217">
        <v>291</v>
      </c>
      <c r="BU8" s="217">
        <v>302</v>
      </c>
      <c r="BV8" s="200"/>
      <c r="BW8" s="217">
        <v>324</v>
      </c>
      <c r="BX8" s="217">
        <v>335</v>
      </c>
      <c r="BY8" s="217">
        <v>346</v>
      </c>
      <c r="BZ8" s="217">
        <v>357</v>
      </c>
      <c r="CA8" s="200"/>
      <c r="CB8" s="217">
        <v>368</v>
      </c>
      <c r="CC8" s="217">
        <v>379</v>
      </c>
      <c r="CD8" s="217">
        <v>420</v>
      </c>
      <c r="CE8" s="217">
        <v>401</v>
      </c>
      <c r="CF8" s="200"/>
    </row>
    <row r="9" spans="1:96" ht="12.75">
      <c r="A9" s="11">
        <v>100</v>
      </c>
      <c r="B9" s="11">
        <v>100</v>
      </c>
      <c r="C9" s="11">
        <v>110</v>
      </c>
      <c r="D9" s="11">
        <v>107</v>
      </c>
      <c r="E9" s="11">
        <v>120</v>
      </c>
      <c r="F9" s="11">
        <v>100</v>
      </c>
      <c r="G9" s="76" t="s">
        <v>602</v>
      </c>
      <c r="H9" s="11">
        <v>140</v>
      </c>
      <c r="I9" s="11">
        <v>120</v>
      </c>
      <c r="J9" s="11">
        <v>90</v>
      </c>
      <c r="K9" s="11">
        <v>60</v>
      </c>
      <c r="L9" s="11">
        <v>135</v>
      </c>
      <c r="M9" s="11">
        <v>50</v>
      </c>
      <c r="N9" s="11">
        <v>135</v>
      </c>
      <c r="O9" s="11">
        <v>135</v>
      </c>
      <c r="P9" s="76" t="s">
        <v>602</v>
      </c>
      <c r="Q9" s="11">
        <v>135</v>
      </c>
      <c r="R9" s="11">
        <v>135</v>
      </c>
      <c r="S9" s="11">
        <v>220</v>
      </c>
      <c r="T9" s="15">
        <v>135</v>
      </c>
      <c r="U9" s="11">
        <v>135</v>
      </c>
      <c r="V9" s="76" t="s">
        <v>602</v>
      </c>
      <c r="W9" s="11">
        <v>190</v>
      </c>
      <c r="X9" s="11">
        <v>170</v>
      </c>
      <c r="Y9" s="76" t="s">
        <v>602</v>
      </c>
      <c r="Z9" s="11">
        <v>175</v>
      </c>
      <c r="AA9" s="11">
        <v>181</v>
      </c>
      <c r="AB9" s="11">
        <v>187</v>
      </c>
      <c r="AC9" s="11">
        <v>187</v>
      </c>
      <c r="AD9" s="11">
        <v>187</v>
      </c>
      <c r="AE9" s="11">
        <v>187</v>
      </c>
      <c r="AF9" s="11">
        <v>193</v>
      </c>
      <c r="AG9" s="15">
        <v>144</v>
      </c>
      <c r="AH9" s="11">
        <v>120</v>
      </c>
      <c r="AI9" s="79">
        <v>206</v>
      </c>
      <c r="AJ9" s="11">
        <v>212</v>
      </c>
      <c r="AK9" s="11">
        <v>212</v>
      </c>
      <c r="AL9" s="11">
        <v>212</v>
      </c>
      <c r="AM9" s="39"/>
      <c r="AN9" s="77">
        <v>212</v>
      </c>
      <c r="AO9" s="77">
        <v>212</v>
      </c>
      <c r="AP9" s="199"/>
      <c r="AQ9" s="77">
        <v>242</v>
      </c>
      <c r="AR9" s="77">
        <v>212</v>
      </c>
      <c r="AS9" s="199"/>
      <c r="AT9" s="77">
        <v>212</v>
      </c>
      <c r="AU9" s="77">
        <v>212</v>
      </c>
      <c r="AV9" s="77">
        <v>330</v>
      </c>
      <c r="AW9" s="77">
        <v>330</v>
      </c>
      <c r="AX9" s="77">
        <v>388</v>
      </c>
      <c r="AY9" s="77">
        <v>388</v>
      </c>
      <c r="AZ9" s="77">
        <v>388</v>
      </c>
      <c r="BA9" s="200"/>
      <c r="BB9" s="217">
        <v>412</v>
      </c>
      <c r="BC9" s="217">
        <v>575</v>
      </c>
      <c r="BD9" s="217">
        <v>53</v>
      </c>
      <c r="BE9" s="217">
        <v>90</v>
      </c>
      <c r="BF9" s="217">
        <v>54</v>
      </c>
      <c r="BG9" s="217">
        <v>100</v>
      </c>
      <c r="BH9" s="217">
        <v>107</v>
      </c>
      <c r="BI9" s="217">
        <v>107</v>
      </c>
      <c r="BJ9" s="200"/>
      <c r="BK9" s="217">
        <v>107</v>
      </c>
      <c r="BL9" s="217">
        <v>107</v>
      </c>
      <c r="BM9" s="217">
        <v>107</v>
      </c>
      <c r="BN9" s="217">
        <v>200</v>
      </c>
      <c r="BO9" s="217">
        <v>290</v>
      </c>
      <c r="BP9" s="217">
        <v>246</v>
      </c>
      <c r="BQ9" s="217">
        <v>295</v>
      </c>
      <c r="BR9" s="217">
        <v>296</v>
      </c>
      <c r="BS9" s="200"/>
      <c r="BT9" s="217">
        <v>291</v>
      </c>
      <c r="BU9" s="217">
        <v>302</v>
      </c>
      <c r="BV9" s="217">
        <v>313</v>
      </c>
      <c r="BW9" s="217">
        <v>324</v>
      </c>
      <c r="BX9" s="217">
        <v>335</v>
      </c>
      <c r="BY9" s="217">
        <v>346</v>
      </c>
      <c r="BZ9" s="217">
        <v>357</v>
      </c>
      <c r="CA9" s="200"/>
      <c r="CB9" s="200"/>
      <c r="CC9" s="217">
        <v>379</v>
      </c>
      <c r="CD9" s="217">
        <v>440</v>
      </c>
      <c r="CE9" s="217">
        <v>401</v>
      </c>
      <c r="CF9" s="217">
        <v>412</v>
      </c>
      <c r="CR9" t="s">
        <v>1073</v>
      </c>
    </row>
    <row r="10" spans="1:96" ht="12.75">
      <c r="A10" s="11">
        <v>100</v>
      </c>
      <c r="B10" s="11">
        <v>100</v>
      </c>
      <c r="C10" s="11">
        <v>110</v>
      </c>
      <c r="D10" s="76" t="s">
        <v>602</v>
      </c>
      <c r="E10" s="11">
        <v>120</v>
      </c>
      <c r="F10" s="11">
        <v>140</v>
      </c>
      <c r="G10" s="11">
        <v>120</v>
      </c>
      <c r="H10" s="11">
        <v>120</v>
      </c>
      <c r="I10" s="11">
        <v>150</v>
      </c>
      <c r="J10" s="76" t="s">
        <v>602</v>
      </c>
      <c r="K10" s="11">
        <v>180</v>
      </c>
      <c r="L10" s="11">
        <v>135</v>
      </c>
      <c r="M10" s="76" t="s">
        <v>602</v>
      </c>
      <c r="N10" s="11">
        <v>150</v>
      </c>
      <c r="O10" s="11">
        <v>135</v>
      </c>
      <c r="P10" s="11">
        <v>135</v>
      </c>
      <c r="Q10" s="11">
        <v>135</v>
      </c>
      <c r="R10" s="11">
        <v>135</v>
      </c>
      <c r="S10" s="11">
        <v>320</v>
      </c>
      <c r="T10" s="15">
        <v>135</v>
      </c>
      <c r="U10" s="11">
        <v>210</v>
      </c>
      <c r="V10" s="11">
        <v>150</v>
      </c>
      <c r="W10" s="11">
        <v>265</v>
      </c>
      <c r="X10" s="11">
        <v>170</v>
      </c>
      <c r="Y10" s="11">
        <v>230</v>
      </c>
      <c r="Z10" s="11">
        <v>175</v>
      </c>
      <c r="AA10" s="76"/>
      <c r="AB10" s="11">
        <v>187</v>
      </c>
      <c r="AC10" s="11">
        <v>187</v>
      </c>
      <c r="AD10" s="76"/>
      <c r="AE10" s="11">
        <v>187</v>
      </c>
      <c r="AF10" s="11">
        <v>193</v>
      </c>
      <c r="AG10" s="11">
        <v>239</v>
      </c>
      <c r="AH10" s="11">
        <v>135</v>
      </c>
      <c r="AI10" s="11">
        <v>206</v>
      </c>
      <c r="AJ10" s="39"/>
      <c r="AK10" s="11">
        <v>212</v>
      </c>
      <c r="AL10" s="11">
        <v>212</v>
      </c>
      <c r="AM10" s="11">
        <v>212</v>
      </c>
      <c r="AN10" s="77">
        <v>212</v>
      </c>
      <c r="AO10" s="77">
        <v>212</v>
      </c>
      <c r="AP10" s="77">
        <v>212</v>
      </c>
      <c r="AQ10" s="77">
        <v>242</v>
      </c>
      <c r="AR10" s="199"/>
      <c r="AS10" s="77">
        <v>212</v>
      </c>
      <c r="AT10" s="77">
        <v>212</v>
      </c>
      <c r="AU10" s="77">
        <v>212</v>
      </c>
      <c r="AV10" s="77">
        <v>330</v>
      </c>
      <c r="AW10" s="77">
        <v>330</v>
      </c>
      <c r="AX10" s="199"/>
      <c r="AY10" s="77">
        <v>388</v>
      </c>
      <c r="AZ10" s="77">
        <v>388</v>
      </c>
      <c r="BA10" s="217">
        <v>400</v>
      </c>
      <c r="BB10" s="217">
        <v>412</v>
      </c>
      <c r="BC10" s="217">
        <v>449</v>
      </c>
      <c r="BD10" s="217">
        <v>53</v>
      </c>
      <c r="BE10" s="217">
        <v>54</v>
      </c>
      <c r="BF10" s="217">
        <v>54</v>
      </c>
      <c r="BG10" s="200"/>
      <c r="BH10" s="217">
        <v>107</v>
      </c>
      <c r="BI10" s="217">
        <v>107</v>
      </c>
      <c r="BJ10" s="217">
        <v>107</v>
      </c>
      <c r="BK10" s="217">
        <v>107</v>
      </c>
      <c r="BL10" s="217">
        <v>107</v>
      </c>
      <c r="BM10" s="217">
        <v>107</v>
      </c>
      <c r="BN10" s="217">
        <v>200</v>
      </c>
      <c r="BO10" s="200"/>
      <c r="BP10" s="217">
        <v>246</v>
      </c>
      <c r="BQ10" s="217">
        <v>295</v>
      </c>
      <c r="BR10" s="217">
        <v>296</v>
      </c>
      <c r="BS10" s="217">
        <v>280</v>
      </c>
      <c r="BT10" s="217">
        <v>291</v>
      </c>
      <c r="BU10" s="217">
        <v>302</v>
      </c>
      <c r="BV10" s="217">
        <v>313</v>
      </c>
      <c r="BW10" s="217">
        <v>324</v>
      </c>
      <c r="BX10" s="200"/>
      <c r="BY10" s="217">
        <v>346</v>
      </c>
      <c r="BZ10" s="217">
        <v>357</v>
      </c>
      <c r="CA10" s="200"/>
      <c r="CB10" s="217">
        <v>368</v>
      </c>
      <c r="CC10" s="217">
        <v>379</v>
      </c>
      <c r="CD10" s="217">
        <v>440</v>
      </c>
      <c r="CE10" s="200"/>
      <c r="CF10" s="217">
        <v>412</v>
      </c>
      <c r="CR10" t="s">
        <v>1074</v>
      </c>
    </row>
    <row r="11" spans="1:96" ht="12.75">
      <c r="A11" s="76" t="s">
        <v>602</v>
      </c>
      <c r="B11" s="11">
        <v>100</v>
      </c>
      <c r="C11" s="11">
        <v>110</v>
      </c>
      <c r="D11" s="11">
        <v>107</v>
      </c>
      <c r="E11" s="11">
        <v>120</v>
      </c>
      <c r="F11" s="11">
        <v>140</v>
      </c>
      <c r="G11" s="11">
        <v>120</v>
      </c>
      <c r="H11" s="11">
        <v>120</v>
      </c>
      <c r="I11" s="11">
        <v>150</v>
      </c>
      <c r="J11" s="11">
        <v>150</v>
      </c>
      <c r="K11" s="11">
        <v>150</v>
      </c>
      <c r="L11" s="11">
        <v>135</v>
      </c>
      <c r="M11" s="11">
        <v>160</v>
      </c>
      <c r="N11" s="11">
        <v>120</v>
      </c>
      <c r="O11" s="76" t="s">
        <v>602</v>
      </c>
      <c r="P11" s="11">
        <v>90</v>
      </c>
      <c r="Q11" s="11">
        <v>135</v>
      </c>
      <c r="R11" s="76" t="s">
        <v>602</v>
      </c>
      <c r="S11" s="11">
        <v>200</v>
      </c>
      <c r="T11" s="15">
        <v>135</v>
      </c>
      <c r="U11" s="11">
        <v>135</v>
      </c>
      <c r="V11" s="11">
        <v>120</v>
      </c>
      <c r="W11" s="11">
        <v>152</v>
      </c>
      <c r="X11" s="76" t="s">
        <v>602</v>
      </c>
      <c r="Y11" s="11">
        <v>175</v>
      </c>
      <c r="Z11" s="11">
        <v>175</v>
      </c>
      <c r="AA11" s="11">
        <v>181</v>
      </c>
      <c r="AB11" s="11">
        <v>187</v>
      </c>
      <c r="AC11" s="11">
        <v>187</v>
      </c>
      <c r="AD11" s="11">
        <v>187</v>
      </c>
      <c r="AE11" s="11">
        <v>187</v>
      </c>
      <c r="AF11" s="76">
        <v>181</v>
      </c>
      <c r="AG11" s="76">
        <v>175</v>
      </c>
      <c r="AH11" s="11">
        <v>345</v>
      </c>
      <c r="AI11" s="11">
        <v>206</v>
      </c>
      <c r="AJ11" s="11">
        <v>212</v>
      </c>
      <c r="AK11" s="11">
        <v>212</v>
      </c>
      <c r="AL11" s="11">
        <v>212</v>
      </c>
      <c r="AM11" s="11">
        <v>212</v>
      </c>
      <c r="AN11" s="77">
        <v>212</v>
      </c>
      <c r="AO11" s="78"/>
      <c r="AP11" s="77">
        <v>212</v>
      </c>
      <c r="AQ11" s="77">
        <v>242</v>
      </c>
      <c r="AR11" s="77">
        <v>212</v>
      </c>
      <c r="AS11" s="77">
        <v>212</v>
      </c>
      <c r="AT11" s="77">
        <v>212</v>
      </c>
      <c r="AU11" s="199"/>
      <c r="AV11" s="77">
        <v>330</v>
      </c>
      <c r="AW11" s="77">
        <v>330</v>
      </c>
      <c r="AX11" s="77">
        <v>370</v>
      </c>
      <c r="AY11" s="77">
        <v>388</v>
      </c>
      <c r="AZ11" s="199"/>
      <c r="BA11" s="217">
        <v>400</v>
      </c>
      <c r="BB11" s="217">
        <v>412</v>
      </c>
      <c r="BC11" s="200">
        <v>539</v>
      </c>
      <c r="BD11" s="217">
        <v>53</v>
      </c>
      <c r="BE11" s="217">
        <v>54</v>
      </c>
      <c r="BF11" s="217">
        <v>54</v>
      </c>
      <c r="BG11" s="217">
        <v>100</v>
      </c>
      <c r="BH11" s="217">
        <v>107</v>
      </c>
      <c r="BI11" s="217">
        <v>107</v>
      </c>
      <c r="BJ11" s="217">
        <v>107</v>
      </c>
      <c r="BK11" s="217">
        <v>107</v>
      </c>
      <c r="BL11" s="200"/>
      <c r="BM11" s="217">
        <v>107</v>
      </c>
      <c r="BN11" s="217">
        <v>200</v>
      </c>
      <c r="BP11" s="217">
        <v>246</v>
      </c>
      <c r="BQ11" s="217">
        <v>295</v>
      </c>
      <c r="BR11" s="200"/>
      <c r="BS11" s="217">
        <v>280</v>
      </c>
      <c r="BT11" s="217">
        <v>291</v>
      </c>
      <c r="BU11" s="200"/>
      <c r="BV11" s="217">
        <v>313</v>
      </c>
      <c r="BW11" s="217">
        <v>324</v>
      </c>
      <c r="BX11" s="217">
        <v>335</v>
      </c>
      <c r="BY11" s="217">
        <v>346</v>
      </c>
      <c r="BZ11" s="217">
        <v>357</v>
      </c>
      <c r="CA11" s="200"/>
      <c r="CB11" s="217">
        <v>368</v>
      </c>
      <c r="CC11" s="217">
        <v>379</v>
      </c>
      <c r="CD11" s="217">
        <v>440</v>
      </c>
      <c r="CE11" s="217">
        <v>401</v>
      </c>
      <c r="CF11" s="217">
        <v>412</v>
      </c>
      <c r="CR11" t="s">
        <v>1075</v>
      </c>
    </row>
    <row r="12" spans="1:96" ht="12.75">
      <c r="A12" s="11">
        <v>100</v>
      </c>
      <c r="B12" s="11">
        <v>100</v>
      </c>
      <c r="C12" s="68" t="s">
        <v>602</v>
      </c>
      <c r="D12" s="11">
        <v>107</v>
      </c>
      <c r="E12" s="11">
        <v>120</v>
      </c>
      <c r="F12" s="76" t="s">
        <v>602</v>
      </c>
      <c r="G12" s="11">
        <v>120</v>
      </c>
      <c r="H12" s="11" t="s">
        <v>565</v>
      </c>
      <c r="I12" s="11">
        <v>150</v>
      </c>
      <c r="J12" s="11">
        <v>120</v>
      </c>
      <c r="K12" s="11">
        <v>130</v>
      </c>
      <c r="L12" s="76" t="s">
        <v>602</v>
      </c>
      <c r="M12" s="11">
        <v>195</v>
      </c>
      <c r="N12" s="11">
        <v>135</v>
      </c>
      <c r="O12" s="11">
        <v>135</v>
      </c>
      <c r="P12" s="11">
        <v>180</v>
      </c>
      <c r="Q12" s="11">
        <v>135</v>
      </c>
      <c r="R12" s="11">
        <v>135</v>
      </c>
      <c r="S12" s="11">
        <v>135</v>
      </c>
      <c r="T12" s="76" t="s">
        <v>602</v>
      </c>
      <c r="U12" s="76" t="s">
        <v>602</v>
      </c>
      <c r="V12" s="11">
        <v>180</v>
      </c>
      <c r="W12" s="11">
        <v>152</v>
      </c>
      <c r="X12" s="11">
        <v>170</v>
      </c>
      <c r="Y12" s="11">
        <v>175</v>
      </c>
      <c r="Z12" s="11">
        <v>175</v>
      </c>
      <c r="AA12" s="11">
        <v>181</v>
      </c>
      <c r="AB12" s="11">
        <v>187</v>
      </c>
      <c r="AC12" s="76"/>
      <c r="AD12" s="11">
        <v>187</v>
      </c>
      <c r="AE12" s="11">
        <v>187</v>
      </c>
      <c r="AF12" s="11">
        <v>193</v>
      </c>
      <c r="AG12" s="11">
        <v>193</v>
      </c>
      <c r="AH12" s="11">
        <v>200</v>
      </c>
      <c r="AI12" s="11">
        <v>206</v>
      </c>
      <c r="AJ12" s="11">
        <v>212</v>
      </c>
      <c r="AK12" s="11">
        <v>212</v>
      </c>
      <c r="AL12" s="39"/>
      <c r="AM12" s="11">
        <v>212</v>
      </c>
      <c r="AN12" s="77">
        <v>212</v>
      </c>
      <c r="AO12" s="77">
        <v>212</v>
      </c>
      <c r="AP12" s="77">
        <v>212</v>
      </c>
      <c r="AQ12" s="77">
        <v>242</v>
      </c>
      <c r="AR12" s="77">
        <v>212</v>
      </c>
      <c r="AS12" s="77">
        <v>212</v>
      </c>
      <c r="AT12" s="77">
        <v>212</v>
      </c>
      <c r="AU12" s="77">
        <v>212</v>
      </c>
      <c r="AV12" s="77">
        <v>330</v>
      </c>
      <c r="AW12" s="77">
        <v>330</v>
      </c>
      <c r="AX12" s="77">
        <v>406</v>
      </c>
      <c r="AY12" s="77">
        <v>388</v>
      </c>
      <c r="AZ12" s="77">
        <v>388</v>
      </c>
      <c r="BA12" s="217">
        <v>400</v>
      </c>
      <c r="BB12" s="217">
        <v>412</v>
      </c>
      <c r="BC12" s="217">
        <v>424</v>
      </c>
      <c r="BD12" s="217">
        <v>53</v>
      </c>
      <c r="BE12" s="217">
        <v>54</v>
      </c>
      <c r="BF12" s="200"/>
      <c r="BG12" s="217">
        <v>100</v>
      </c>
      <c r="BH12" s="217">
        <v>107</v>
      </c>
      <c r="BI12" s="200"/>
      <c r="BJ12" s="217">
        <v>107</v>
      </c>
      <c r="BK12" s="217">
        <v>107</v>
      </c>
      <c r="BL12" s="217">
        <v>107</v>
      </c>
      <c r="BM12" s="217">
        <v>107</v>
      </c>
      <c r="BN12" s="217">
        <v>200</v>
      </c>
      <c r="BO12" s="217">
        <v>200</v>
      </c>
      <c r="BP12" s="217">
        <v>246</v>
      </c>
      <c r="BQ12" s="217">
        <v>295</v>
      </c>
      <c r="BR12" s="217">
        <v>296</v>
      </c>
      <c r="BS12" s="217">
        <v>280</v>
      </c>
      <c r="BT12" s="217">
        <v>291</v>
      </c>
      <c r="BU12" s="217">
        <v>302</v>
      </c>
      <c r="BV12" s="217">
        <v>313</v>
      </c>
      <c r="BW12" s="200"/>
      <c r="BX12" s="217">
        <v>335</v>
      </c>
      <c r="BY12" s="217">
        <v>346</v>
      </c>
      <c r="BZ12" s="200"/>
      <c r="CA12" s="200"/>
      <c r="CB12" s="217">
        <v>368</v>
      </c>
      <c r="CC12" s="217">
        <v>379</v>
      </c>
      <c r="CD12" s="217">
        <v>440</v>
      </c>
      <c r="CE12" s="217">
        <v>401</v>
      </c>
      <c r="CF12" s="217">
        <v>412</v>
      </c>
      <c r="CR12" t="s">
        <v>1076</v>
      </c>
    </row>
    <row r="13" spans="1:96" ht="12.75">
      <c r="A13" s="11">
        <v>100</v>
      </c>
      <c r="B13" s="11">
        <v>100</v>
      </c>
      <c r="C13" s="11">
        <v>100</v>
      </c>
      <c r="D13" s="11">
        <v>107</v>
      </c>
      <c r="E13" s="11">
        <v>120</v>
      </c>
      <c r="F13" s="11">
        <v>120</v>
      </c>
      <c r="G13" s="11">
        <v>120</v>
      </c>
      <c r="H13" s="76" t="s">
        <v>602</v>
      </c>
      <c r="I13" s="76" t="s">
        <v>602</v>
      </c>
      <c r="J13" s="11">
        <v>120</v>
      </c>
      <c r="K13" s="11">
        <v>130</v>
      </c>
      <c r="L13" s="11">
        <v>135</v>
      </c>
      <c r="M13" s="11">
        <v>135</v>
      </c>
      <c r="N13" s="11">
        <v>135</v>
      </c>
      <c r="O13" s="11">
        <v>135</v>
      </c>
      <c r="P13" s="11">
        <v>135</v>
      </c>
      <c r="Q13" s="76" t="s">
        <v>602</v>
      </c>
      <c r="R13" s="11">
        <v>135</v>
      </c>
      <c r="S13" s="11">
        <v>135</v>
      </c>
      <c r="T13" s="15">
        <v>135</v>
      </c>
      <c r="U13" s="11">
        <v>135</v>
      </c>
      <c r="V13" s="11">
        <v>150</v>
      </c>
      <c r="W13" s="11">
        <v>152</v>
      </c>
      <c r="X13" s="11">
        <v>170</v>
      </c>
      <c r="Y13" s="11">
        <v>175</v>
      </c>
      <c r="Z13" s="76"/>
      <c r="AA13" s="11">
        <v>181</v>
      </c>
      <c r="AB13" s="11">
        <v>187</v>
      </c>
      <c r="AC13" s="11">
        <v>187</v>
      </c>
      <c r="AD13" s="11">
        <v>187</v>
      </c>
      <c r="AE13" s="11">
        <v>150</v>
      </c>
      <c r="AF13" s="11">
        <v>193</v>
      </c>
      <c r="AG13" s="11">
        <v>193</v>
      </c>
      <c r="AH13" s="11">
        <v>160</v>
      </c>
      <c r="AI13" s="39"/>
      <c r="AJ13" s="11">
        <v>212</v>
      </c>
      <c r="AK13" s="11">
        <v>212</v>
      </c>
      <c r="AL13" s="11">
        <v>212</v>
      </c>
      <c r="AM13" s="11">
        <v>212</v>
      </c>
      <c r="AN13" s="77">
        <v>212</v>
      </c>
      <c r="AO13" s="77">
        <v>212</v>
      </c>
      <c r="AP13" s="77">
        <v>212</v>
      </c>
      <c r="AQ13" s="199"/>
      <c r="AR13" s="77">
        <v>212</v>
      </c>
      <c r="AS13" s="77">
        <v>212</v>
      </c>
      <c r="AT13" s="199"/>
      <c r="AU13" s="77">
        <v>212</v>
      </c>
      <c r="AV13" s="77">
        <v>330</v>
      </c>
      <c r="AW13" s="199"/>
      <c r="AX13" s="77">
        <v>233</v>
      </c>
      <c r="AY13" s="77">
        <v>388</v>
      </c>
      <c r="AZ13" s="77">
        <v>388</v>
      </c>
      <c r="BA13" s="217">
        <v>400</v>
      </c>
      <c r="BB13" s="217">
        <v>412</v>
      </c>
      <c r="BC13" s="181">
        <v>424</v>
      </c>
      <c r="BD13" s="217">
        <v>53</v>
      </c>
      <c r="BE13" s="217">
        <v>54</v>
      </c>
      <c r="BF13" s="217">
        <v>54</v>
      </c>
      <c r="BG13" s="217">
        <v>100</v>
      </c>
      <c r="BH13" s="217">
        <v>107</v>
      </c>
      <c r="BI13" s="217">
        <v>107</v>
      </c>
      <c r="BJ13" s="217">
        <v>107</v>
      </c>
      <c r="BK13" s="200"/>
      <c r="BL13" s="217">
        <v>107</v>
      </c>
      <c r="BM13" s="217">
        <v>107</v>
      </c>
      <c r="BN13" s="200"/>
      <c r="BO13" s="217">
        <v>200</v>
      </c>
      <c r="BP13" s="217">
        <v>246</v>
      </c>
      <c r="BQ13" s="217">
        <v>295</v>
      </c>
      <c r="BR13" s="217">
        <v>296</v>
      </c>
      <c r="BS13" s="217">
        <v>280</v>
      </c>
      <c r="BT13" s="200"/>
      <c r="BU13" s="217">
        <v>302</v>
      </c>
      <c r="BV13" s="217">
        <v>313</v>
      </c>
      <c r="BW13" s="217">
        <v>324</v>
      </c>
      <c r="BX13" s="217">
        <v>335</v>
      </c>
      <c r="BY13" s="217">
        <v>346</v>
      </c>
      <c r="BZ13" s="217">
        <v>357</v>
      </c>
      <c r="CA13" s="200"/>
      <c r="CB13" s="217">
        <v>368</v>
      </c>
      <c r="CC13" s="200"/>
      <c r="CD13" s="200"/>
      <c r="CE13" s="217">
        <v>401</v>
      </c>
      <c r="CF13" s="217">
        <v>412</v>
      </c>
      <c r="CR13" t="s">
        <v>1077</v>
      </c>
    </row>
    <row r="14" spans="1:96" ht="12.75">
      <c r="A14" s="11">
        <v>100</v>
      </c>
      <c r="B14" s="11">
        <v>100</v>
      </c>
      <c r="C14" s="11">
        <v>100</v>
      </c>
      <c r="D14" s="11">
        <v>107</v>
      </c>
      <c r="E14" s="76" t="s">
        <v>602</v>
      </c>
      <c r="F14" s="11">
        <v>120</v>
      </c>
      <c r="G14" s="11">
        <v>120</v>
      </c>
      <c r="H14" s="11">
        <v>100</v>
      </c>
      <c r="I14" s="11">
        <v>140</v>
      </c>
      <c r="J14" s="11">
        <v>120</v>
      </c>
      <c r="K14" s="15">
        <v>130</v>
      </c>
      <c r="L14" s="11">
        <v>135</v>
      </c>
      <c r="M14" s="11">
        <v>135</v>
      </c>
      <c r="N14" s="76" t="s">
        <v>602</v>
      </c>
      <c r="O14" s="11">
        <v>135</v>
      </c>
      <c r="P14" s="11">
        <v>135</v>
      </c>
      <c r="Q14" s="11">
        <v>135</v>
      </c>
      <c r="R14" s="11">
        <v>135</v>
      </c>
      <c r="S14" s="11">
        <v>135</v>
      </c>
      <c r="T14" s="15">
        <v>135</v>
      </c>
      <c r="U14" s="11">
        <v>135</v>
      </c>
      <c r="V14" s="11">
        <v>150</v>
      </c>
      <c r="W14" s="76" t="s">
        <v>602</v>
      </c>
      <c r="X14" s="11">
        <v>120</v>
      </c>
      <c r="Y14" s="11">
        <v>175</v>
      </c>
      <c r="Z14" s="11">
        <v>175</v>
      </c>
      <c r="AA14" s="11">
        <v>181</v>
      </c>
      <c r="AB14" s="11">
        <v>187</v>
      </c>
      <c r="AC14" s="11">
        <v>178</v>
      </c>
      <c r="AD14" s="11">
        <v>187</v>
      </c>
      <c r="AE14" s="76"/>
      <c r="AF14" s="11">
        <v>193</v>
      </c>
      <c r="AG14" s="11">
        <v>193</v>
      </c>
      <c r="AH14" t="s">
        <v>565</v>
      </c>
      <c r="AI14" s="11">
        <v>206</v>
      </c>
      <c r="AJ14" s="11">
        <v>212</v>
      </c>
      <c r="AK14" s="11">
        <v>212</v>
      </c>
      <c r="AL14" s="11">
        <v>212</v>
      </c>
      <c r="AM14" s="11">
        <v>212</v>
      </c>
      <c r="AN14" s="78"/>
      <c r="AO14" s="77">
        <v>212</v>
      </c>
      <c r="AP14" s="77">
        <v>212</v>
      </c>
      <c r="AQ14" s="77">
        <v>242</v>
      </c>
      <c r="AR14" s="77">
        <v>212</v>
      </c>
      <c r="AS14" s="77">
        <v>212</v>
      </c>
      <c r="AT14" s="77">
        <v>212</v>
      </c>
      <c r="AU14" s="77">
        <v>212</v>
      </c>
      <c r="AV14" s="77">
        <v>330</v>
      </c>
      <c r="AW14" s="77">
        <v>330</v>
      </c>
      <c r="AX14" s="77">
        <v>543</v>
      </c>
      <c r="AY14" s="199"/>
      <c r="AZ14" s="77">
        <v>388</v>
      </c>
      <c r="BA14" s="217">
        <v>400</v>
      </c>
      <c r="BB14" s="200"/>
      <c r="BC14" s="217">
        <v>424</v>
      </c>
      <c r="BD14" s="217">
        <v>53</v>
      </c>
      <c r="BE14" s="217">
        <v>54</v>
      </c>
      <c r="BF14" s="217">
        <v>54</v>
      </c>
      <c r="BG14" s="217">
        <v>100</v>
      </c>
      <c r="BH14" s="200"/>
      <c r="BI14" s="217">
        <v>107</v>
      </c>
      <c r="BJ14" s="217">
        <v>107</v>
      </c>
      <c r="BK14" s="217">
        <v>107</v>
      </c>
      <c r="BL14" s="217">
        <v>107</v>
      </c>
      <c r="BM14" s="217">
        <v>107</v>
      </c>
      <c r="BN14" s="217">
        <v>200</v>
      </c>
      <c r="BO14" s="217">
        <v>200</v>
      </c>
      <c r="BP14" s="200"/>
      <c r="BQ14" s="200"/>
      <c r="BR14" s="217">
        <v>296</v>
      </c>
      <c r="BS14" s="217">
        <v>280</v>
      </c>
      <c r="BT14" s="217">
        <v>291</v>
      </c>
      <c r="BU14" s="217">
        <v>302</v>
      </c>
      <c r="BV14" s="217">
        <v>313</v>
      </c>
      <c r="BW14" s="217">
        <v>324</v>
      </c>
      <c r="BX14" s="217">
        <v>335</v>
      </c>
      <c r="BY14" s="200"/>
      <c r="BZ14" s="217">
        <v>357</v>
      </c>
      <c r="CA14" s="200"/>
      <c r="CB14" s="217">
        <v>368</v>
      </c>
      <c r="CC14" s="217">
        <v>379</v>
      </c>
      <c r="CD14" s="217">
        <v>440</v>
      </c>
      <c r="CE14" s="217">
        <v>401</v>
      </c>
      <c r="CF14" s="217">
        <v>412</v>
      </c>
      <c r="CR14" t="s">
        <v>1080</v>
      </c>
    </row>
    <row r="15" spans="1:84" ht="12.75">
      <c r="A15" s="11">
        <v>100</v>
      </c>
      <c r="B15" s="76" t="s">
        <v>602</v>
      </c>
      <c r="C15" s="11">
        <v>50</v>
      </c>
      <c r="D15" s="11">
        <v>107</v>
      </c>
      <c r="E15" s="11">
        <v>120</v>
      </c>
      <c r="F15" s="11">
        <v>120</v>
      </c>
      <c r="G15" s="11">
        <v>120</v>
      </c>
      <c r="H15" s="11">
        <v>160</v>
      </c>
      <c r="I15" s="11">
        <v>120</v>
      </c>
      <c r="J15" s="11">
        <v>120</v>
      </c>
      <c r="K15" s="76" t="s">
        <v>602</v>
      </c>
      <c r="L15" s="15">
        <v>125</v>
      </c>
      <c r="M15" s="11">
        <v>135</v>
      </c>
      <c r="N15" s="11">
        <v>35</v>
      </c>
      <c r="O15" s="11">
        <v>135</v>
      </c>
      <c r="P15" s="11">
        <v>135</v>
      </c>
      <c r="Q15" s="11">
        <v>135</v>
      </c>
      <c r="R15" s="11">
        <v>135</v>
      </c>
      <c r="S15" s="76" t="s">
        <v>602</v>
      </c>
      <c r="T15" s="15">
        <v>135</v>
      </c>
      <c r="U15" s="11">
        <v>150</v>
      </c>
      <c r="V15" s="11" t="s">
        <v>565</v>
      </c>
      <c r="W15" s="11">
        <v>152</v>
      </c>
      <c r="X15" s="11">
        <v>220</v>
      </c>
      <c r="Y15" s="11">
        <v>175</v>
      </c>
      <c r="Z15" s="11">
        <v>175</v>
      </c>
      <c r="AA15" s="11">
        <v>181</v>
      </c>
      <c r="AB15" s="76"/>
      <c r="AC15" s="11">
        <v>196</v>
      </c>
      <c r="AD15" s="11">
        <v>187</v>
      </c>
      <c r="AE15" s="11">
        <v>224</v>
      </c>
      <c r="AF15" s="11">
        <v>193</v>
      </c>
      <c r="AG15" s="11">
        <v>193</v>
      </c>
      <c r="AH15" s="39"/>
      <c r="AI15" s="11">
        <v>206</v>
      </c>
      <c r="AJ15" s="11">
        <v>212</v>
      </c>
      <c r="AK15" s="39"/>
      <c r="AL15" s="11">
        <v>212</v>
      </c>
      <c r="AM15" s="11">
        <v>212</v>
      </c>
      <c r="AN15" s="77">
        <v>212</v>
      </c>
      <c r="AO15" s="77">
        <v>212</v>
      </c>
      <c r="AP15" s="77">
        <v>212</v>
      </c>
      <c r="AQ15" s="77">
        <v>242</v>
      </c>
      <c r="AR15" s="77">
        <v>212</v>
      </c>
      <c r="AS15" s="77">
        <v>212</v>
      </c>
      <c r="AT15" s="77">
        <v>212</v>
      </c>
      <c r="AU15" s="77">
        <v>212</v>
      </c>
      <c r="AV15" s="199"/>
      <c r="AW15" s="77">
        <v>330</v>
      </c>
      <c r="AX15" s="77">
        <v>370</v>
      </c>
      <c r="AY15" s="77">
        <v>388</v>
      </c>
      <c r="AZ15" s="77">
        <v>388</v>
      </c>
      <c r="BA15" s="217">
        <v>400</v>
      </c>
      <c r="BB15" s="217">
        <v>412</v>
      </c>
      <c r="BC15" s="217">
        <v>424</v>
      </c>
      <c r="BD15" s="200"/>
      <c r="BE15" s="200"/>
      <c r="BF15" s="217">
        <v>54</v>
      </c>
      <c r="BG15" s="217">
        <v>100</v>
      </c>
      <c r="BH15" s="217">
        <v>107</v>
      </c>
      <c r="BI15" s="217">
        <v>107</v>
      </c>
      <c r="BJ15" s="217">
        <v>107</v>
      </c>
      <c r="BK15" s="217">
        <v>107</v>
      </c>
      <c r="BL15" s="217">
        <v>107</v>
      </c>
      <c r="BM15" s="200"/>
      <c r="BN15" s="217">
        <v>200</v>
      </c>
      <c r="BO15" s="217">
        <v>200</v>
      </c>
      <c r="BP15" s="217">
        <v>246</v>
      </c>
      <c r="BQ15" s="217">
        <v>295</v>
      </c>
      <c r="BR15" s="217">
        <v>296</v>
      </c>
      <c r="BS15" s="217">
        <v>280</v>
      </c>
      <c r="BT15" s="217">
        <v>291</v>
      </c>
      <c r="BU15" s="217">
        <v>302</v>
      </c>
      <c r="BV15" s="200"/>
      <c r="BW15" s="217">
        <v>324</v>
      </c>
      <c r="BX15" s="217">
        <v>335</v>
      </c>
      <c r="BY15" s="217">
        <v>346</v>
      </c>
      <c r="BZ15" s="217">
        <v>357</v>
      </c>
      <c r="CA15" s="200"/>
      <c r="CB15" s="217">
        <v>368</v>
      </c>
      <c r="CC15" s="217">
        <v>379</v>
      </c>
      <c r="CD15" s="217">
        <v>440</v>
      </c>
      <c r="CE15" s="217">
        <v>401</v>
      </c>
      <c r="CF15" s="200"/>
    </row>
    <row r="16" spans="1:96" ht="12.75">
      <c r="A16" s="11">
        <v>100</v>
      </c>
      <c r="B16" s="11">
        <v>100</v>
      </c>
      <c r="C16" s="11">
        <v>170</v>
      </c>
      <c r="D16" s="11">
        <v>107</v>
      </c>
      <c r="E16" s="11">
        <v>120</v>
      </c>
      <c r="F16" s="11">
        <v>120</v>
      </c>
      <c r="G16" s="76" t="s">
        <v>602</v>
      </c>
      <c r="H16" s="11">
        <v>200</v>
      </c>
      <c r="I16" s="11">
        <v>120</v>
      </c>
      <c r="J16" s="11">
        <v>120</v>
      </c>
      <c r="K16" s="15">
        <v>130</v>
      </c>
      <c r="L16" s="15">
        <v>150</v>
      </c>
      <c r="M16" s="11">
        <v>135</v>
      </c>
      <c r="N16" s="11">
        <v>135</v>
      </c>
      <c r="O16" s="11">
        <v>135</v>
      </c>
      <c r="P16" s="76" t="s">
        <v>602</v>
      </c>
      <c r="Q16" s="11">
        <v>135</v>
      </c>
      <c r="R16" s="11">
        <v>135</v>
      </c>
      <c r="S16" s="11">
        <v>135</v>
      </c>
      <c r="T16" s="15">
        <v>135</v>
      </c>
      <c r="U16" s="11">
        <v>150</v>
      </c>
      <c r="V16" s="76" t="s">
        <v>602</v>
      </c>
      <c r="W16" s="11">
        <v>152</v>
      </c>
      <c r="X16" s="11">
        <v>170</v>
      </c>
      <c r="Y16" s="76" t="s">
        <v>602</v>
      </c>
      <c r="Z16" s="11">
        <v>175</v>
      </c>
      <c r="AA16" s="11">
        <v>181</v>
      </c>
      <c r="AB16" s="11">
        <v>187</v>
      </c>
      <c r="AC16" s="11">
        <v>187</v>
      </c>
      <c r="AD16" s="11">
        <v>187</v>
      </c>
      <c r="AE16" s="62">
        <v>140</v>
      </c>
      <c r="AF16" s="11">
        <v>193</v>
      </c>
      <c r="AG16" s="11">
        <v>193</v>
      </c>
      <c r="AH16" s="11">
        <v>200</v>
      </c>
      <c r="AI16" s="11">
        <v>206</v>
      </c>
      <c r="AJ16" s="11">
        <v>212</v>
      </c>
      <c r="AK16" s="11">
        <v>212</v>
      </c>
      <c r="AL16" s="11">
        <v>212</v>
      </c>
      <c r="AM16" s="39"/>
      <c r="AN16" s="77">
        <v>212</v>
      </c>
      <c r="AO16" s="77">
        <v>212</v>
      </c>
      <c r="AP16" s="199"/>
      <c r="AQ16" s="77">
        <v>242</v>
      </c>
      <c r="AR16" s="77">
        <v>212</v>
      </c>
      <c r="AS16" s="199"/>
      <c r="AT16" s="77">
        <v>212</v>
      </c>
      <c r="AU16" s="77">
        <v>212</v>
      </c>
      <c r="AV16" s="77">
        <v>330</v>
      </c>
      <c r="AW16" s="77">
        <v>330</v>
      </c>
      <c r="AX16" s="77">
        <v>207</v>
      </c>
      <c r="AY16" s="77">
        <v>388</v>
      </c>
      <c r="AZ16" s="77">
        <v>388</v>
      </c>
      <c r="BA16" s="200"/>
      <c r="BB16" s="217">
        <v>412</v>
      </c>
      <c r="BC16" s="217">
        <v>424</v>
      </c>
      <c r="BD16" s="217">
        <v>53</v>
      </c>
      <c r="BE16" s="217">
        <v>54</v>
      </c>
      <c r="BF16" s="217">
        <v>54</v>
      </c>
      <c r="BG16" s="217">
        <v>100</v>
      </c>
      <c r="BH16" s="217">
        <v>107</v>
      </c>
      <c r="BI16" s="217">
        <v>107</v>
      </c>
      <c r="BJ16" s="200"/>
      <c r="BK16" s="217">
        <v>107</v>
      </c>
      <c r="BL16" s="217">
        <v>107</v>
      </c>
      <c r="BM16" s="217">
        <v>107</v>
      </c>
      <c r="BN16" s="217">
        <v>200</v>
      </c>
      <c r="BO16" s="217">
        <v>200</v>
      </c>
      <c r="BP16" s="217">
        <v>246</v>
      </c>
      <c r="BQ16" s="217">
        <v>295</v>
      </c>
      <c r="BR16" s="217">
        <v>296</v>
      </c>
      <c r="BS16" s="200"/>
      <c r="BT16" s="217">
        <v>291</v>
      </c>
      <c r="BU16" s="217">
        <v>302</v>
      </c>
      <c r="BV16" s="217">
        <v>313</v>
      </c>
      <c r="BW16" s="217">
        <v>324</v>
      </c>
      <c r="BX16" s="217">
        <v>335</v>
      </c>
      <c r="BY16" s="217">
        <v>346</v>
      </c>
      <c r="BZ16" s="217">
        <v>357</v>
      </c>
      <c r="CA16" s="200"/>
      <c r="CB16" s="200"/>
      <c r="CC16" s="217">
        <v>379</v>
      </c>
      <c r="CD16" s="217">
        <v>440</v>
      </c>
      <c r="CE16" s="217">
        <v>401</v>
      </c>
      <c r="CF16" s="217">
        <v>412</v>
      </c>
      <c r="CR16" t="s">
        <v>1078</v>
      </c>
    </row>
    <row r="17" spans="1:96" ht="12.75">
      <c r="A17" s="11">
        <v>100</v>
      </c>
      <c r="B17" s="11">
        <v>100</v>
      </c>
      <c r="C17" s="11">
        <v>110</v>
      </c>
      <c r="D17" s="76" t="s">
        <v>602</v>
      </c>
      <c r="E17" s="11">
        <v>120</v>
      </c>
      <c r="F17" s="11">
        <v>120</v>
      </c>
      <c r="G17" s="11">
        <v>120</v>
      </c>
      <c r="H17" s="11">
        <v>150</v>
      </c>
      <c r="I17" s="11">
        <v>120</v>
      </c>
      <c r="J17" s="76" t="s">
        <v>602</v>
      </c>
      <c r="K17" s="15">
        <v>130</v>
      </c>
      <c r="L17" s="15">
        <v>135</v>
      </c>
      <c r="M17" s="76" t="s">
        <v>602</v>
      </c>
      <c r="N17" s="11">
        <v>135</v>
      </c>
      <c r="O17" s="11">
        <v>135</v>
      </c>
      <c r="P17" s="11">
        <v>135</v>
      </c>
      <c r="Q17" s="11">
        <v>135</v>
      </c>
      <c r="R17" s="11">
        <v>135</v>
      </c>
      <c r="S17" s="11">
        <v>135</v>
      </c>
      <c r="T17" s="15">
        <f>150</f>
        <v>150</v>
      </c>
      <c r="U17" s="11">
        <v>150</v>
      </c>
      <c r="V17" s="11">
        <v>300</v>
      </c>
      <c r="W17" s="11">
        <v>152</v>
      </c>
      <c r="X17" s="11">
        <v>170</v>
      </c>
      <c r="Y17" s="11">
        <v>175</v>
      </c>
      <c r="Z17" s="11">
        <v>175</v>
      </c>
      <c r="AA17" s="76"/>
      <c r="AB17" s="11">
        <v>187</v>
      </c>
      <c r="AC17" s="11">
        <v>187</v>
      </c>
      <c r="AD17" s="76"/>
      <c r="AE17" s="11">
        <v>246</v>
      </c>
      <c r="AF17" s="11">
        <v>193</v>
      </c>
      <c r="AG17" s="11">
        <v>143</v>
      </c>
      <c r="AH17" s="11">
        <v>200</v>
      </c>
      <c r="AI17" s="11">
        <v>206</v>
      </c>
      <c r="AJ17" s="39"/>
      <c r="AK17" s="11">
        <v>212</v>
      </c>
      <c r="AL17" s="11">
        <v>212</v>
      </c>
      <c r="AM17" s="11">
        <v>212</v>
      </c>
      <c r="AN17" s="77">
        <v>212</v>
      </c>
      <c r="AO17" s="77">
        <v>212</v>
      </c>
      <c r="AP17" s="77">
        <v>212</v>
      </c>
      <c r="AQ17" s="77">
        <v>242</v>
      </c>
      <c r="AR17" s="199"/>
      <c r="AS17" s="77">
        <v>212</v>
      </c>
      <c r="AT17" s="77">
        <v>212</v>
      </c>
      <c r="AU17" s="77">
        <v>212</v>
      </c>
      <c r="AV17" s="77">
        <v>330</v>
      </c>
      <c r="AW17" s="77">
        <v>330</v>
      </c>
      <c r="AX17" s="199"/>
      <c r="AY17" s="77">
        <v>388</v>
      </c>
      <c r="AZ17" s="77">
        <v>388</v>
      </c>
      <c r="BA17" s="217">
        <v>400</v>
      </c>
      <c r="BB17" s="217">
        <v>412</v>
      </c>
      <c r="BC17" s="217">
        <v>424</v>
      </c>
      <c r="BD17" s="217">
        <v>53</v>
      </c>
      <c r="BE17" s="217">
        <v>54</v>
      </c>
      <c r="BF17" s="217">
        <v>54</v>
      </c>
      <c r="BG17" s="200"/>
      <c r="BH17" s="217">
        <v>107</v>
      </c>
      <c r="BI17" s="217">
        <v>107</v>
      </c>
      <c r="BJ17" s="217">
        <v>107</v>
      </c>
      <c r="BK17" s="217">
        <v>107</v>
      </c>
      <c r="BL17" s="217">
        <v>107</v>
      </c>
      <c r="BM17" s="217">
        <v>107</v>
      </c>
      <c r="BN17" s="217">
        <v>200</v>
      </c>
      <c r="BO17" s="200"/>
      <c r="BP17" s="217">
        <v>246</v>
      </c>
      <c r="BQ17" s="217">
        <v>295</v>
      </c>
      <c r="BR17" s="217">
        <v>296</v>
      </c>
      <c r="BS17" s="217">
        <v>280</v>
      </c>
      <c r="BT17" s="217">
        <v>291</v>
      </c>
      <c r="BU17" s="217">
        <v>302</v>
      </c>
      <c r="BV17" s="217">
        <v>313</v>
      </c>
      <c r="BW17" s="217">
        <v>324</v>
      </c>
      <c r="BX17" s="200"/>
      <c r="BY17" s="217">
        <v>346</v>
      </c>
      <c r="BZ17" s="217">
        <v>357</v>
      </c>
      <c r="CA17" s="200"/>
      <c r="CB17" s="217">
        <v>368</v>
      </c>
      <c r="CC17" s="217">
        <v>379</v>
      </c>
      <c r="CD17" s="217">
        <v>440</v>
      </c>
      <c r="CE17" s="200"/>
      <c r="CF17" s="217">
        <v>412</v>
      </c>
      <c r="CR17" t="s">
        <v>1079</v>
      </c>
    </row>
    <row r="18" spans="1:84" ht="12.75">
      <c r="A18" s="76" t="s">
        <v>602</v>
      </c>
      <c r="B18" s="11">
        <v>100</v>
      </c>
      <c r="C18" s="11">
        <v>110</v>
      </c>
      <c r="D18" s="11">
        <v>107</v>
      </c>
      <c r="E18" s="11">
        <v>120</v>
      </c>
      <c r="F18" s="11">
        <v>90</v>
      </c>
      <c r="G18" s="11">
        <v>120</v>
      </c>
      <c r="H18" s="11">
        <v>130</v>
      </c>
      <c r="I18" s="11">
        <v>120</v>
      </c>
      <c r="J18" s="11">
        <v>120</v>
      </c>
      <c r="K18" s="15">
        <v>130</v>
      </c>
      <c r="L18" s="15">
        <v>135</v>
      </c>
      <c r="M18" s="11">
        <v>135</v>
      </c>
      <c r="N18" s="11">
        <v>235</v>
      </c>
      <c r="O18" s="76" t="s">
        <v>602</v>
      </c>
      <c r="P18" s="11">
        <v>135</v>
      </c>
      <c r="Q18" s="11">
        <v>135</v>
      </c>
      <c r="R18" s="76" t="s">
        <v>602</v>
      </c>
      <c r="S18" s="54" t="s">
        <v>565</v>
      </c>
      <c r="T18" s="15">
        <v>115</v>
      </c>
      <c r="U18" s="11">
        <v>150</v>
      </c>
      <c r="V18" s="11">
        <v>150</v>
      </c>
      <c r="W18" s="11">
        <v>152</v>
      </c>
      <c r="X18" s="76" t="s">
        <v>602</v>
      </c>
      <c r="Y18" s="11">
        <v>175</v>
      </c>
      <c r="Z18" s="11">
        <v>175</v>
      </c>
      <c r="AA18" s="11">
        <v>181</v>
      </c>
      <c r="AB18" s="11">
        <v>187</v>
      </c>
      <c r="AC18" s="11">
        <v>187</v>
      </c>
      <c r="AD18" s="11">
        <v>187</v>
      </c>
      <c r="AE18" s="11">
        <v>193</v>
      </c>
      <c r="AF18" s="76"/>
      <c r="AG18" s="76"/>
      <c r="AH18" s="11">
        <v>200</v>
      </c>
      <c r="AI18" s="11">
        <v>206</v>
      </c>
      <c r="AJ18" s="11">
        <v>212</v>
      </c>
      <c r="AK18" s="11">
        <v>212</v>
      </c>
      <c r="AL18" s="11">
        <v>212</v>
      </c>
      <c r="AM18" s="11">
        <v>212</v>
      </c>
      <c r="AN18" s="77">
        <v>212</v>
      </c>
      <c r="AO18" s="78"/>
      <c r="AP18" s="77">
        <v>212</v>
      </c>
      <c r="AQ18" s="77">
        <v>242</v>
      </c>
      <c r="AR18" s="77">
        <v>212</v>
      </c>
      <c r="AS18" s="77">
        <v>212</v>
      </c>
      <c r="AT18" s="77">
        <v>212</v>
      </c>
      <c r="AU18" s="199"/>
      <c r="AV18" s="77">
        <v>330</v>
      </c>
      <c r="AW18" s="77">
        <v>330</v>
      </c>
      <c r="AX18" s="77">
        <v>500</v>
      </c>
      <c r="AY18" s="77">
        <v>388</v>
      </c>
      <c r="AZ18" s="199"/>
      <c r="BA18" s="217">
        <v>400</v>
      </c>
      <c r="BB18" s="217">
        <v>412</v>
      </c>
      <c r="BC18" s="200">
        <v>200</v>
      </c>
      <c r="BD18" s="217">
        <v>53</v>
      </c>
      <c r="BE18" s="217">
        <v>54</v>
      </c>
      <c r="BF18" s="217">
        <v>54</v>
      </c>
      <c r="BG18" s="217">
        <v>100</v>
      </c>
      <c r="BH18" s="217">
        <v>107</v>
      </c>
      <c r="BI18" s="217">
        <v>107</v>
      </c>
      <c r="BJ18" s="217">
        <v>107</v>
      </c>
      <c r="BK18" s="217">
        <v>107</v>
      </c>
      <c r="BL18" s="200"/>
      <c r="BM18" s="217">
        <v>107</v>
      </c>
      <c r="BN18" s="217">
        <v>200</v>
      </c>
      <c r="BO18" s="217">
        <v>200</v>
      </c>
      <c r="BP18" s="217">
        <v>257</v>
      </c>
      <c r="BQ18" s="217">
        <v>295</v>
      </c>
      <c r="BR18" s="200"/>
      <c r="BS18" s="217">
        <v>280</v>
      </c>
      <c r="BT18" s="217">
        <v>291</v>
      </c>
      <c r="BU18" s="308"/>
      <c r="BV18" s="217">
        <v>313</v>
      </c>
      <c r="BW18" s="217">
        <v>324</v>
      </c>
      <c r="BX18" s="217">
        <v>335</v>
      </c>
      <c r="BY18" s="217">
        <v>346</v>
      </c>
      <c r="BZ18" s="217">
        <v>357</v>
      </c>
      <c r="CA18" s="200"/>
      <c r="CB18" s="217">
        <v>368</v>
      </c>
      <c r="CC18" s="217">
        <v>379</v>
      </c>
      <c r="CD18" s="217">
        <v>440</v>
      </c>
      <c r="CE18" s="217">
        <v>401</v>
      </c>
      <c r="CF18" s="217">
        <v>412</v>
      </c>
    </row>
    <row r="19" spans="1:96" ht="12.75">
      <c r="A19" s="11">
        <v>100</v>
      </c>
      <c r="B19" s="11">
        <v>100</v>
      </c>
      <c r="C19" s="68" t="s">
        <v>602</v>
      </c>
      <c r="D19" s="11">
        <v>107</v>
      </c>
      <c r="E19" s="11">
        <v>120</v>
      </c>
      <c r="F19" s="76" t="s">
        <v>602</v>
      </c>
      <c r="G19" s="11">
        <v>120</v>
      </c>
      <c r="H19" s="11">
        <v>110</v>
      </c>
      <c r="I19" s="11">
        <v>100</v>
      </c>
      <c r="J19" s="11">
        <v>120</v>
      </c>
      <c r="K19" s="15">
        <v>130</v>
      </c>
      <c r="L19" s="76" t="s">
        <v>602</v>
      </c>
      <c r="M19" s="11">
        <v>135</v>
      </c>
      <c r="N19" s="11">
        <v>135</v>
      </c>
      <c r="O19" s="11">
        <v>135</v>
      </c>
      <c r="P19" s="11">
        <v>135</v>
      </c>
      <c r="Q19" s="11">
        <v>135</v>
      </c>
      <c r="R19" s="11">
        <v>135</v>
      </c>
      <c r="S19" s="11">
        <v>135</v>
      </c>
      <c r="T19" s="76" t="s">
        <v>602</v>
      </c>
      <c r="U19" s="76" t="s">
        <v>602</v>
      </c>
      <c r="V19" s="11" t="s">
        <v>565</v>
      </c>
      <c r="W19" s="11">
        <v>152</v>
      </c>
      <c r="X19" s="11">
        <v>170</v>
      </c>
      <c r="Y19" s="11">
        <v>175</v>
      </c>
      <c r="Z19" s="11">
        <v>175</v>
      </c>
      <c r="AA19" s="11">
        <v>181</v>
      </c>
      <c r="AB19" s="11">
        <v>187</v>
      </c>
      <c r="AC19" s="76"/>
      <c r="AD19" s="11">
        <v>187</v>
      </c>
      <c r="AE19" s="11">
        <v>193</v>
      </c>
      <c r="AF19" s="11">
        <v>193</v>
      </c>
      <c r="AG19" s="11">
        <v>243</v>
      </c>
      <c r="AH19" s="11">
        <v>200</v>
      </c>
      <c r="AI19" s="11">
        <v>206</v>
      </c>
      <c r="AJ19" s="11">
        <v>212</v>
      </c>
      <c r="AK19" s="11">
        <v>160</v>
      </c>
      <c r="AL19" s="39"/>
      <c r="AM19" s="11">
        <v>212</v>
      </c>
      <c r="AN19" s="77">
        <v>212</v>
      </c>
      <c r="AO19" s="77">
        <v>212</v>
      </c>
      <c r="AP19" s="77">
        <v>212</v>
      </c>
      <c r="AQ19" s="77">
        <v>242</v>
      </c>
      <c r="AR19" s="77">
        <v>212</v>
      </c>
      <c r="AS19" s="77">
        <v>212</v>
      </c>
      <c r="AT19" s="77">
        <v>212</v>
      </c>
      <c r="AU19" s="77">
        <v>212</v>
      </c>
      <c r="AV19" s="77">
        <v>330</v>
      </c>
      <c r="AW19" s="77">
        <v>330</v>
      </c>
      <c r="AX19" s="77">
        <v>250</v>
      </c>
      <c r="AY19" s="11">
        <v>388</v>
      </c>
      <c r="AZ19" s="77">
        <v>388</v>
      </c>
      <c r="BA19" s="217">
        <v>400</v>
      </c>
      <c r="BB19" s="260">
        <v>412</v>
      </c>
      <c r="BC19" s="217">
        <v>424</v>
      </c>
      <c r="BD19" s="217">
        <v>53</v>
      </c>
      <c r="BE19" s="217">
        <v>54</v>
      </c>
      <c r="BF19" s="200"/>
      <c r="BG19" s="217">
        <v>100</v>
      </c>
      <c r="BH19" s="217">
        <v>107</v>
      </c>
      <c r="BI19" s="200"/>
      <c r="BJ19" s="217">
        <v>107</v>
      </c>
      <c r="BK19" s="217">
        <v>107</v>
      </c>
      <c r="BL19" s="217">
        <v>107</v>
      </c>
      <c r="BM19" s="217">
        <v>107</v>
      </c>
      <c r="BN19" s="217">
        <v>200</v>
      </c>
      <c r="BO19" s="217">
        <v>200</v>
      </c>
      <c r="BP19" s="217">
        <v>257</v>
      </c>
      <c r="BQ19" s="217">
        <v>295</v>
      </c>
      <c r="BR19" s="217">
        <v>296</v>
      </c>
      <c r="BS19" s="217">
        <v>280</v>
      </c>
      <c r="BT19" s="217">
        <v>291</v>
      </c>
      <c r="BU19" s="298">
        <v>302</v>
      </c>
      <c r="BV19" s="217">
        <v>313</v>
      </c>
      <c r="BW19" s="200"/>
      <c r="BX19" s="217">
        <v>335</v>
      </c>
      <c r="BY19" s="217">
        <v>346</v>
      </c>
      <c r="BZ19" s="200"/>
      <c r="CA19" s="200"/>
      <c r="CB19" s="217">
        <v>368</v>
      </c>
      <c r="CC19" s="217">
        <v>379</v>
      </c>
      <c r="CD19" s="217">
        <v>440</v>
      </c>
      <c r="CE19" s="217">
        <v>401</v>
      </c>
      <c r="CF19" s="217">
        <v>412</v>
      </c>
      <c r="CR19" t="s">
        <v>1081</v>
      </c>
    </row>
    <row r="20" spans="1:96" ht="12.75">
      <c r="A20" s="11">
        <v>100</v>
      </c>
      <c r="B20" s="11">
        <v>100</v>
      </c>
      <c r="C20" s="11">
        <v>110</v>
      </c>
      <c r="D20" s="11">
        <v>107</v>
      </c>
      <c r="E20" s="11">
        <v>120</v>
      </c>
      <c r="F20" s="11">
        <v>120</v>
      </c>
      <c r="G20" s="11">
        <v>120</v>
      </c>
      <c r="H20" s="76" t="s">
        <v>602</v>
      </c>
      <c r="I20" s="76" t="s">
        <v>602</v>
      </c>
      <c r="J20" s="11">
        <v>120</v>
      </c>
      <c r="K20" s="15">
        <v>130</v>
      </c>
      <c r="L20" s="15">
        <v>135</v>
      </c>
      <c r="M20" s="11">
        <v>135</v>
      </c>
      <c r="N20" s="11">
        <v>135</v>
      </c>
      <c r="O20" s="11">
        <v>135</v>
      </c>
      <c r="P20" s="11">
        <v>135</v>
      </c>
      <c r="Q20" s="76" t="s">
        <v>602</v>
      </c>
      <c r="R20" s="11">
        <v>135</v>
      </c>
      <c r="S20" s="11">
        <v>135</v>
      </c>
      <c r="T20" s="15">
        <v>155</v>
      </c>
      <c r="U20" s="11">
        <v>150</v>
      </c>
      <c r="V20" s="11">
        <v>300</v>
      </c>
      <c r="W20" s="11">
        <v>152</v>
      </c>
      <c r="X20" s="11">
        <v>170</v>
      </c>
      <c r="Y20" s="11">
        <v>175</v>
      </c>
      <c r="Z20" s="76"/>
      <c r="AA20" s="11">
        <v>181</v>
      </c>
      <c r="AB20" s="11">
        <v>187</v>
      </c>
      <c r="AC20" s="11">
        <v>187</v>
      </c>
      <c r="AD20" s="11">
        <v>187</v>
      </c>
      <c r="AE20" s="11">
        <v>193</v>
      </c>
      <c r="AF20" s="11">
        <v>193</v>
      </c>
      <c r="AG20" s="11">
        <v>193</v>
      </c>
      <c r="AH20" s="11">
        <v>200</v>
      </c>
      <c r="AI20" s="39"/>
      <c r="AJ20" s="11">
        <v>212</v>
      </c>
      <c r="AK20" s="11">
        <v>264</v>
      </c>
      <c r="AL20" s="11">
        <v>212</v>
      </c>
      <c r="AM20" s="11">
        <v>212</v>
      </c>
      <c r="AN20" s="77">
        <v>212</v>
      </c>
      <c r="AO20" s="77">
        <v>212</v>
      </c>
      <c r="AP20" s="77">
        <v>212</v>
      </c>
      <c r="AQ20" s="199"/>
      <c r="AR20" s="77">
        <v>212</v>
      </c>
      <c r="AS20" s="77">
        <v>212</v>
      </c>
      <c r="AT20" s="199"/>
      <c r="AU20" s="77">
        <v>212</v>
      </c>
      <c r="AV20" s="77">
        <v>330</v>
      </c>
      <c r="AW20" s="199"/>
      <c r="AX20" s="77">
        <v>320</v>
      </c>
      <c r="AY20" s="11">
        <v>388</v>
      </c>
      <c r="AZ20" s="77">
        <v>388</v>
      </c>
      <c r="BA20" s="217">
        <v>400</v>
      </c>
      <c r="BB20" s="217">
        <v>412</v>
      </c>
      <c r="BC20" s="217">
        <v>283</v>
      </c>
      <c r="BD20" s="217">
        <v>53</v>
      </c>
      <c r="BE20" s="217">
        <v>54</v>
      </c>
      <c r="BF20" s="217">
        <v>54</v>
      </c>
      <c r="BG20" s="217">
        <v>100</v>
      </c>
      <c r="BH20" s="217">
        <v>107</v>
      </c>
      <c r="BI20" s="217">
        <v>107</v>
      </c>
      <c r="BJ20" s="217">
        <v>107</v>
      </c>
      <c r="BK20" s="200"/>
      <c r="BL20" s="217">
        <v>107</v>
      </c>
      <c r="BM20" s="217">
        <v>107</v>
      </c>
      <c r="BN20" s="200"/>
      <c r="BO20" s="217">
        <v>200</v>
      </c>
      <c r="BP20" s="217">
        <v>257</v>
      </c>
      <c r="BQ20" s="217">
        <v>295</v>
      </c>
      <c r="BR20" s="217">
        <v>296</v>
      </c>
      <c r="BS20" s="217">
        <v>280</v>
      </c>
      <c r="BT20" s="200"/>
      <c r="BU20" s="217">
        <v>302</v>
      </c>
      <c r="BV20" s="217">
        <v>313</v>
      </c>
      <c r="BW20" s="217">
        <v>324</v>
      </c>
      <c r="BX20" s="217">
        <v>335</v>
      </c>
      <c r="BY20" s="217">
        <v>346</v>
      </c>
      <c r="BZ20" s="217">
        <v>357</v>
      </c>
      <c r="CA20" s="200"/>
      <c r="CB20" s="217">
        <v>368</v>
      </c>
      <c r="CC20" s="200"/>
      <c r="CD20" s="200"/>
      <c r="CE20" s="217">
        <v>401</v>
      </c>
      <c r="CF20" s="217">
        <v>412</v>
      </c>
      <c r="CR20" t="s">
        <v>1082</v>
      </c>
    </row>
    <row r="21" spans="1:94" ht="12.75">
      <c r="A21" s="11">
        <v>100</v>
      </c>
      <c r="B21" s="11">
        <v>100</v>
      </c>
      <c r="C21" s="11">
        <v>110</v>
      </c>
      <c r="D21" s="11">
        <v>107</v>
      </c>
      <c r="E21" s="76" t="s">
        <v>602</v>
      </c>
      <c r="F21" s="11">
        <v>120</v>
      </c>
      <c r="G21" s="11">
        <v>120</v>
      </c>
      <c r="H21" s="11">
        <v>220</v>
      </c>
      <c r="I21" s="11">
        <v>120</v>
      </c>
      <c r="J21" s="11">
        <v>120</v>
      </c>
      <c r="K21" s="15">
        <v>130</v>
      </c>
      <c r="L21" s="15">
        <v>135</v>
      </c>
      <c r="M21" s="11">
        <v>135</v>
      </c>
      <c r="N21" s="76" t="s">
        <v>602</v>
      </c>
      <c r="O21" s="11">
        <v>135</v>
      </c>
      <c r="P21" s="11">
        <v>135</v>
      </c>
      <c r="Q21" s="11">
        <v>135</v>
      </c>
      <c r="R21" s="11">
        <v>135</v>
      </c>
      <c r="S21" s="11">
        <v>120</v>
      </c>
      <c r="T21" s="15">
        <v>135</v>
      </c>
      <c r="U21" s="11">
        <v>150</v>
      </c>
      <c r="V21" s="11">
        <v>150</v>
      </c>
      <c r="W21" s="76" t="s">
        <v>602</v>
      </c>
      <c r="X21" s="11">
        <v>170</v>
      </c>
      <c r="Y21" s="11">
        <v>175</v>
      </c>
      <c r="Z21" s="11">
        <v>175</v>
      </c>
      <c r="AA21" s="11">
        <v>181</v>
      </c>
      <c r="AB21" s="11">
        <v>187</v>
      </c>
      <c r="AC21" s="11">
        <v>187</v>
      </c>
      <c r="AD21" s="11">
        <v>187</v>
      </c>
      <c r="AE21" s="76"/>
      <c r="AF21" s="11">
        <v>193</v>
      </c>
      <c r="AG21" s="11">
        <v>193</v>
      </c>
      <c r="AH21" s="11">
        <v>200</v>
      </c>
      <c r="AI21" s="11">
        <v>206</v>
      </c>
      <c r="AJ21" s="11">
        <v>212</v>
      </c>
      <c r="AK21" s="11">
        <v>212</v>
      </c>
      <c r="AL21" s="11">
        <v>212</v>
      </c>
      <c r="AM21" s="11">
        <v>212</v>
      </c>
      <c r="AN21" s="78"/>
      <c r="AO21" s="77">
        <v>212</v>
      </c>
      <c r="AP21" s="77">
        <v>212</v>
      </c>
      <c r="AQ21" s="77">
        <v>242</v>
      </c>
      <c r="AR21" s="77">
        <v>212</v>
      </c>
      <c r="AS21" s="77">
        <v>212</v>
      </c>
      <c r="AT21" s="77">
        <v>212</v>
      </c>
      <c r="AU21" s="77">
        <v>212</v>
      </c>
      <c r="AV21" s="77">
        <v>330</v>
      </c>
      <c r="AW21" s="77">
        <v>330</v>
      </c>
      <c r="AX21" s="77">
        <v>212</v>
      </c>
      <c r="AY21" s="202"/>
      <c r="AZ21" s="77">
        <v>388</v>
      </c>
      <c r="BA21" s="217">
        <v>400</v>
      </c>
      <c r="BB21" s="200">
        <v>150</v>
      </c>
      <c r="BC21" s="217">
        <v>650</v>
      </c>
      <c r="BD21" s="217">
        <v>53</v>
      </c>
      <c r="BE21" s="217">
        <v>54</v>
      </c>
      <c r="BF21" s="217">
        <v>54</v>
      </c>
      <c r="BG21" s="217">
        <v>100</v>
      </c>
      <c r="BH21" s="200"/>
      <c r="BI21" s="217">
        <v>107</v>
      </c>
      <c r="BJ21" s="217">
        <v>107</v>
      </c>
      <c r="BK21" s="217">
        <v>107</v>
      </c>
      <c r="BL21" s="217">
        <v>107</v>
      </c>
      <c r="BM21" s="217">
        <v>107</v>
      </c>
      <c r="BN21" s="217">
        <v>200</v>
      </c>
      <c r="BO21" s="217">
        <v>200</v>
      </c>
      <c r="BP21" s="200"/>
      <c r="BQ21" s="200"/>
      <c r="BR21" s="217">
        <v>296</v>
      </c>
      <c r="BS21" s="217">
        <v>280</v>
      </c>
      <c r="BT21" s="217">
        <v>291</v>
      </c>
      <c r="BU21" s="217">
        <v>302</v>
      </c>
      <c r="BV21" s="217">
        <v>313</v>
      </c>
      <c r="BW21" s="217">
        <v>324</v>
      </c>
      <c r="BX21" s="217">
        <v>335</v>
      </c>
      <c r="BY21" s="200"/>
      <c r="BZ21" s="217">
        <v>357</v>
      </c>
      <c r="CA21" s="200"/>
      <c r="CB21" s="217">
        <v>368</v>
      </c>
      <c r="CC21" s="217">
        <v>379</v>
      </c>
      <c r="CD21" s="217">
        <v>440</v>
      </c>
      <c r="CE21" s="217">
        <v>401</v>
      </c>
      <c r="CF21" s="217">
        <v>412</v>
      </c>
      <c r="CP21" s="200"/>
    </row>
    <row r="22" spans="1:84" ht="12.75">
      <c r="A22" s="11">
        <v>100</v>
      </c>
      <c r="B22" s="76" t="s">
        <v>602</v>
      </c>
      <c r="C22" s="11">
        <v>110</v>
      </c>
      <c r="D22" s="11">
        <v>107</v>
      </c>
      <c r="E22" s="11">
        <v>120</v>
      </c>
      <c r="F22" s="11">
        <v>120</v>
      </c>
      <c r="G22" s="11">
        <v>120</v>
      </c>
      <c r="H22" s="11">
        <v>230</v>
      </c>
      <c r="I22" s="11">
        <v>140</v>
      </c>
      <c r="J22" s="11">
        <v>120</v>
      </c>
      <c r="K22" s="76" t="s">
        <v>602</v>
      </c>
      <c r="L22" s="15">
        <v>135</v>
      </c>
      <c r="M22" s="11">
        <v>135</v>
      </c>
      <c r="N22" s="11">
        <v>135</v>
      </c>
      <c r="O22" s="11">
        <v>135</v>
      </c>
      <c r="P22" s="11">
        <v>135</v>
      </c>
      <c r="Q22" s="11">
        <v>135</v>
      </c>
      <c r="R22" s="11">
        <v>135</v>
      </c>
      <c r="S22" s="76" t="s">
        <v>602</v>
      </c>
      <c r="T22" s="15">
        <v>135</v>
      </c>
      <c r="U22" s="11">
        <v>150</v>
      </c>
      <c r="V22" s="11" t="s">
        <v>565</v>
      </c>
      <c r="W22" s="11">
        <v>152</v>
      </c>
      <c r="X22" s="11">
        <v>170</v>
      </c>
      <c r="Y22" s="11">
        <v>175</v>
      </c>
      <c r="Z22" s="11">
        <v>175</v>
      </c>
      <c r="AA22" s="11">
        <v>181</v>
      </c>
      <c r="AB22" s="76"/>
      <c r="AC22" s="11">
        <v>187</v>
      </c>
      <c r="AD22" s="11">
        <v>187</v>
      </c>
      <c r="AE22" s="11">
        <v>193</v>
      </c>
      <c r="AF22" s="11">
        <v>193</v>
      </c>
      <c r="AG22" s="11">
        <v>198</v>
      </c>
      <c r="AH22" s="39">
        <v>200</v>
      </c>
      <c r="AI22" s="11">
        <v>206</v>
      </c>
      <c r="AJ22" s="11">
        <v>212</v>
      </c>
      <c r="AK22" s="39"/>
      <c r="AL22" s="11">
        <v>212</v>
      </c>
      <c r="AM22" s="11">
        <v>212</v>
      </c>
      <c r="AN22" s="77">
        <v>212</v>
      </c>
      <c r="AO22" s="77">
        <v>212</v>
      </c>
      <c r="AP22" s="77">
        <v>212</v>
      </c>
      <c r="AQ22" s="77">
        <v>242</v>
      </c>
      <c r="AR22" s="77">
        <v>212</v>
      </c>
      <c r="AS22" s="77">
        <v>212</v>
      </c>
      <c r="AT22" s="77">
        <v>212</v>
      </c>
      <c r="AU22" s="77">
        <v>212</v>
      </c>
      <c r="AV22" s="199"/>
      <c r="AW22" s="77">
        <v>330</v>
      </c>
      <c r="AX22" s="77">
        <v>310</v>
      </c>
      <c r="AY22" s="11">
        <v>388</v>
      </c>
      <c r="AZ22" s="77">
        <v>388</v>
      </c>
      <c r="BA22" s="217">
        <v>400</v>
      </c>
      <c r="BB22" s="217">
        <v>424</v>
      </c>
      <c r="BC22" s="217">
        <v>496</v>
      </c>
      <c r="BD22" s="200"/>
      <c r="BE22" s="200"/>
      <c r="BF22" s="217">
        <v>54</v>
      </c>
      <c r="BG22" s="217">
        <v>100</v>
      </c>
      <c r="BH22" s="217">
        <v>107</v>
      </c>
      <c r="BI22" s="217">
        <v>107</v>
      </c>
      <c r="BJ22" s="217">
        <v>107</v>
      </c>
      <c r="BK22" s="217">
        <v>107</v>
      </c>
      <c r="BL22" s="217">
        <v>107</v>
      </c>
      <c r="BM22" s="200"/>
      <c r="BN22" s="217">
        <v>200</v>
      </c>
      <c r="BO22" s="217">
        <v>200</v>
      </c>
      <c r="BP22" s="217">
        <v>257</v>
      </c>
      <c r="BQ22" s="217">
        <v>295</v>
      </c>
      <c r="BR22" s="217">
        <v>296</v>
      </c>
      <c r="BS22" s="217">
        <v>280</v>
      </c>
      <c r="BT22" s="217">
        <v>291</v>
      </c>
      <c r="BU22" s="217">
        <v>302</v>
      </c>
      <c r="BV22" s="200"/>
      <c r="BW22" s="217">
        <v>324</v>
      </c>
      <c r="BX22" s="217">
        <v>335</v>
      </c>
      <c r="BY22" s="217">
        <v>346</v>
      </c>
      <c r="BZ22" s="217">
        <v>357</v>
      </c>
      <c r="CA22" s="200"/>
      <c r="CB22" s="217">
        <v>368</v>
      </c>
      <c r="CC22" s="217">
        <v>379</v>
      </c>
      <c r="CD22" s="217">
        <v>440</v>
      </c>
      <c r="CE22" s="217">
        <v>401</v>
      </c>
      <c r="CF22" s="200"/>
    </row>
    <row r="23" spans="1:100" ht="12.75">
      <c r="A23" s="11">
        <v>100</v>
      </c>
      <c r="B23" s="11">
        <v>100</v>
      </c>
      <c r="C23" s="11">
        <v>110</v>
      </c>
      <c r="D23" s="11">
        <v>110</v>
      </c>
      <c r="E23" s="11">
        <v>120</v>
      </c>
      <c r="F23" s="11">
        <v>120</v>
      </c>
      <c r="G23" s="76" t="s">
        <v>602</v>
      </c>
      <c r="H23" s="11">
        <v>150</v>
      </c>
      <c r="I23" s="11">
        <v>120</v>
      </c>
      <c r="J23" s="11">
        <v>120</v>
      </c>
      <c r="K23" s="15">
        <v>130</v>
      </c>
      <c r="L23" s="15">
        <v>135</v>
      </c>
      <c r="M23" s="11">
        <v>135</v>
      </c>
      <c r="N23" s="11">
        <v>135</v>
      </c>
      <c r="O23" s="11">
        <v>135</v>
      </c>
      <c r="P23" s="76" t="s">
        <v>602</v>
      </c>
      <c r="Q23" s="11">
        <v>135</v>
      </c>
      <c r="R23" s="11">
        <v>135</v>
      </c>
      <c r="S23" s="11">
        <v>200</v>
      </c>
      <c r="T23" s="15">
        <v>135</v>
      </c>
      <c r="U23" s="11">
        <v>150</v>
      </c>
      <c r="V23" s="76" t="s">
        <v>602</v>
      </c>
      <c r="W23" s="11">
        <v>152</v>
      </c>
      <c r="X23" s="11">
        <v>170</v>
      </c>
      <c r="Y23" s="76" t="s">
        <v>602</v>
      </c>
      <c r="Z23" s="11">
        <v>175</v>
      </c>
      <c r="AA23" s="11">
        <v>181</v>
      </c>
      <c r="AB23" s="11">
        <v>187</v>
      </c>
      <c r="AC23" s="11">
        <v>187</v>
      </c>
      <c r="AD23" s="11">
        <v>187</v>
      </c>
      <c r="AE23" s="11">
        <v>193</v>
      </c>
      <c r="AF23" s="11">
        <v>193</v>
      </c>
      <c r="AG23" s="11">
        <v>193</v>
      </c>
      <c r="AH23" s="11">
        <v>200</v>
      </c>
      <c r="AI23" s="79">
        <v>212</v>
      </c>
      <c r="AJ23" s="11">
        <v>160</v>
      </c>
      <c r="AK23" s="11">
        <v>212</v>
      </c>
      <c r="AL23" s="11">
        <v>212</v>
      </c>
      <c r="AM23" s="39"/>
      <c r="AN23" s="77">
        <v>212</v>
      </c>
      <c r="AO23" s="77">
        <v>212</v>
      </c>
      <c r="AP23" s="199"/>
      <c r="AQ23" s="77">
        <v>242</v>
      </c>
      <c r="AR23" s="77">
        <v>212</v>
      </c>
      <c r="AS23" s="199"/>
      <c r="AT23" s="77">
        <v>212</v>
      </c>
      <c r="AU23" s="77">
        <v>212</v>
      </c>
      <c r="AV23" s="77">
        <v>330</v>
      </c>
      <c r="AW23" s="77">
        <v>330</v>
      </c>
      <c r="AX23" s="77">
        <v>328</v>
      </c>
      <c r="AY23" s="11">
        <v>330</v>
      </c>
      <c r="AZ23" s="77">
        <v>388</v>
      </c>
      <c r="BA23" s="200"/>
      <c r="BB23" s="217">
        <v>424</v>
      </c>
      <c r="BC23" s="217">
        <v>26</v>
      </c>
      <c r="BD23" s="217">
        <v>74</v>
      </c>
      <c r="BE23" s="269">
        <v>54</v>
      </c>
      <c r="BF23" s="217">
        <v>54</v>
      </c>
      <c r="BG23" s="217">
        <v>100</v>
      </c>
      <c r="BH23" s="217">
        <v>107</v>
      </c>
      <c r="BI23" s="217">
        <v>107</v>
      </c>
      <c r="BJ23" s="200"/>
      <c r="BK23" s="217">
        <v>107</v>
      </c>
      <c r="BL23" s="217">
        <v>107</v>
      </c>
      <c r="BM23" s="217">
        <v>107</v>
      </c>
      <c r="BN23" s="217">
        <v>200</v>
      </c>
      <c r="BO23" s="217">
        <v>200</v>
      </c>
      <c r="BP23" s="217">
        <v>257</v>
      </c>
      <c r="BQ23" s="217">
        <v>295</v>
      </c>
      <c r="BR23" s="217">
        <v>296</v>
      </c>
      <c r="BS23" s="200"/>
      <c r="BT23" s="217">
        <v>291</v>
      </c>
      <c r="BU23" s="217">
        <v>302</v>
      </c>
      <c r="BV23" s="217">
        <v>313</v>
      </c>
      <c r="BW23" s="217">
        <v>324</v>
      </c>
      <c r="BX23" s="217">
        <v>335</v>
      </c>
      <c r="BY23" s="217">
        <v>346</v>
      </c>
      <c r="BZ23" s="217">
        <v>357</v>
      </c>
      <c r="CA23" s="200"/>
      <c r="CB23" s="200"/>
      <c r="CC23" s="217">
        <v>379</v>
      </c>
      <c r="CD23" s="217">
        <v>440</v>
      </c>
      <c r="CE23" s="217">
        <v>401</v>
      </c>
      <c r="CF23" s="217">
        <v>412</v>
      </c>
      <c r="CR23" s="74" t="s">
        <v>595</v>
      </c>
      <c r="CS23" t="s">
        <v>1065</v>
      </c>
      <c r="CT23" s="55"/>
      <c r="CV23" s="164">
        <v>12300</v>
      </c>
    </row>
    <row r="24" spans="1:100" ht="12.75">
      <c r="A24" s="11">
        <v>100</v>
      </c>
      <c r="B24" s="11">
        <v>100</v>
      </c>
      <c r="C24" s="11">
        <v>110</v>
      </c>
      <c r="D24" s="76" t="s">
        <v>602</v>
      </c>
      <c r="E24" s="11">
        <v>113</v>
      </c>
      <c r="F24" s="11">
        <v>120</v>
      </c>
      <c r="G24" s="11">
        <v>120</v>
      </c>
      <c r="H24" s="11">
        <v>160</v>
      </c>
      <c r="I24" s="11">
        <v>120</v>
      </c>
      <c r="J24" s="76" t="s">
        <v>602</v>
      </c>
      <c r="K24" s="15">
        <v>130</v>
      </c>
      <c r="L24" s="15">
        <v>135</v>
      </c>
      <c r="M24" s="76" t="s">
        <v>602</v>
      </c>
      <c r="N24" s="11">
        <v>135</v>
      </c>
      <c r="O24" s="11">
        <v>135</v>
      </c>
      <c r="P24" s="11">
        <v>135</v>
      </c>
      <c r="Q24" s="11">
        <v>135</v>
      </c>
      <c r="R24" s="11">
        <v>135</v>
      </c>
      <c r="S24" s="11">
        <v>120</v>
      </c>
      <c r="T24" s="15">
        <v>135</v>
      </c>
      <c r="U24" s="11">
        <v>150</v>
      </c>
      <c r="V24" s="11">
        <v>270</v>
      </c>
      <c r="W24" s="11">
        <v>152</v>
      </c>
      <c r="X24" s="11">
        <v>170</v>
      </c>
      <c r="Y24" s="11">
        <v>175</v>
      </c>
      <c r="Z24" s="11">
        <v>175</v>
      </c>
      <c r="AA24" s="76"/>
      <c r="AB24" s="11">
        <v>187</v>
      </c>
      <c r="AC24" s="11">
        <v>187</v>
      </c>
      <c r="AD24" s="76"/>
      <c r="AE24" s="11">
        <v>193</v>
      </c>
      <c r="AF24" s="11">
        <v>123</v>
      </c>
      <c r="AG24" s="11" t="s">
        <v>565</v>
      </c>
      <c r="AH24" s="11">
        <v>200</v>
      </c>
      <c r="AI24" s="11">
        <v>212</v>
      </c>
      <c r="AJ24" s="39"/>
      <c r="AK24" s="11">
        <v>212</v>
      </c>
      <c r="AL24" s="11">
        <v>212</v>
      </c>
      <c r="AM24" s="11">
        <v>212</v>
      </c>
      <c r="AN24" s="77">
        <v>212</v>
      </c>
      <c r="AO24" s="77">
        <v>212</v>
      </c>
      <c r="AP24" s="77">
        <v>212</v>
      </c>
      <c r="AQ24" s="77">
        <v>242</v>
      </c>
      <c r="AR24" s="199"/>
      <c r="AS24" s="77">
        <v>212</v>
      </c>
      <c r="AT24" s="77">
        <v>212</v>
      </c>
      <c r="AU24" s="77">
        <v>212</v>
      </c>
      <c r="AV24" s="77">
        <v>330</v>
      </c>
      <c r="AW24" s="77">
        <v>260</v>
      </c>
      <c r="AX24" s="199">
        <v>130</v>
      </c>
      <c r="AY24" s="11">
        <v>446</v>
      </c>
      <c r="AZ24" s="77">
        <v>388</v>
      </c>
      <c r="BA24" s="217">
        <v>400</v>
      </c>
      <c r="BB24" s="217">
        <v>424</v>
      </c>
      <c r="BC24" s="217">
        <v>116</v>
      </c>
      <c r="BD24" s="217">
        <v>74</v>
      </c>
      <c r="BE24" s="217">
        <v>54</v>
      </c>
      <c r="BF24" s="217">
        <v>54</v>
      </c>
      <c r="BG24" s="200"/>
      <c r="BH24" s="217">
        <v>107</v>
      </c>
      <c r="BI24" s="217">
        <v>107</v>
      </c>
      <c r="BJ24" s="217">
        <v>107</v>
      </c>
      <c r="BK24" s="217">
        <v>107</v>
      </c>
      <c r="BL24" s="217">
        <v>107</v>
      </c>
      <c r="BM24" s="217">
        <v>107</v>
      </c>
      <c r="BN24" s="217">
        <v>200</v>
      </c>
      <c r="BO24" s="200"/>
      <c r="BP24" s="217">
        <v>257</v>
      </c>
      <c r="BQ24" s="217">
        <v>295</v>
      </c>
      <c r="BR24" s="217">
        <v>296</v>
      </c>
      <c r="BS24" s="217">
        <v>280</v>
      </c>
      <c r="BT24" s="217">
        <v>291</v>
      </c>
      <c r="BU24" s="217">
        <v>302</v>
      </c>
      <c r="BV24" s="217">
        <v>313</v>
      </c>
      <c r="BW24" s="217">
        <v>324</v>
      </c>
      <c r="BX24" s="200"/>
      <c r="BY24" s="217">
        <v>346</v>
      </c>
      <c r="BZ24" s="217">
        <v>357</v>
      </c>
      <c r="CA24" s="200"/>
      <c r="CB24" s="217">
        <v>368</v>
      </c>
      <c r="CC24" s="217">
        <v>379</v>
      </c>
      <c r="CD24" s="217">
        <v>440</v>
      </c>
      <c r="CE24" s="200"/>
      <c r="CF24" s="217">
        <v>412</v>
      </c>
      <c r="CR24" s="74" t="s">
        <v>589</v>
      </c>
      <c r="CS24" t="s">
        <v>1066</v>
      </c>
      <c r="CV24" s="164">
        <v>14100</v>
      </c>
    </row>
    <row r="25" spans="1:84" ht="12.75">
      <c r="A25" s="76" t="s">
        <v>602</v>
      </c>
      <c r="B25" s="11">
        <v>100</v>
      </c>
      <c r="C25" s="11" t="s">
        <v>565</v>
      </c>
      <c r="D25" s="11">
        <v>107</v>
      </c>
      <c r="E25" s="11">
        <v>107</v>
      </c>
      <c r="F25" s="11">
        <v>113</v>
      </c>
      <c r="G25" s="11">
        <v>120</v>
      </c>
      <c r="H25" s="11">
        <v>120</v>
      </c>
      <c r="I25" s="11">
        <v>100</v>
      </c>
      <c r="J25" s="11">
        <v>120</v>
      </c>
      <c r="K25" s="15">
        <v>130</v>
      </c>
      <c r="L25" s="15">
        <v>135</v>
      </c>
      <c r="M25" s="11">
        <v>135</v>
      </c>
      <c r="N25" s="11">
        <v>135</v>
      </c>
      <c r="O25" s="76" t="s">
        <v>602</v>
      </c>
      <c r="P25" s="11">
        <v>135</v>
      </c>
      <c r="Q25" s="11">
        <v>135</v>
      </c>
      <c r="R25" s="76" t="s">
        <v>602</v>
      </c>
      <c r="S25" s="11">
        <v>150</v>
      </c>
      <c r="T25" s="15">
        <v>135</v>
      </c>
      <c r="U25" s="11">
        <v>150</v>
      </c>
      <c r="V25" s="11">
        <v>180</v>
      </c>
      <c r="W25" s="11">
        <v>152</v>
      </c>
      <c r="X25" s="76" t="s">
        <v>602</v>
      </c>
      <c r="Y25" s="11">
        <v>175</v>
      </c>
      <c r="Z25" s="11">
        <v>175</v>
      </c>
      <c r="AA25" s="11">
        <v>181</v>
      </c>
      <c r="AB25" s="11">
        <v>187</v>
      </c>
      <c r="AC25" s="11">
        <v>187</v>
      </c>
      <c r="AD25" s="11">
        <v>187</v>
      </c>
      <c r="AE25" s="11">
        <v>193</v>
      </c>
      <c r="AF25" s="76">
        <v>70</v>
      </c>
      <c r="AG25" s="76"/>
      <c r="AH25" s="11">
        <v>200</v>
      </c>
      <c r="AI25" s="11">
        <v>212</v>
      </c>
      <c r="AJ25" s="11">
        <v>264</v>
      </c>
      <c r="AK25" s="11">
        <v>212</v>
      </c>
      <c r="AL25" s="11">
        <v>212</v>
      </c>
      <c r="AM25" s="11">
        <v>212</v>
      </c>
      <c r="AN25" s="77">
        <v>212</v>
      </c>
      <c r="AO25" s="78"/>
      <c r="AP25" s="77">
        <v>212</v>
      </c>
      <c r="AQ25" s="77">
        <v>242</v>
      </c>
      <c r="AR25" s="77">
        <v>212</v>
      </c>
      <c r="AS25" s="77">
        <v>212</v>
      </c>
      <c r="AT25" s="77">
        <v>212</v>
      </c>
      <c r="AU25" s="199"/>
      <c r="AV25" s="77">
        <v>330</v>
      </c>
      <c r="AW25" s="77">
        <v>247</v>
      </c>
      <c r="AX25" s="77">
        <v>350</v>
      </c>
      <c r="AY25" s="11">
        <v>388</v>
      </c>
      <c r="AZ25" s="199"/>
      <c r="BA25" s="217">
        <v>400</v>
      </c>
      <c r="BB25" s="217">
        <v>424</v>
      </c>
      <c r="BC25" s="200"/>
      <c r="BD25" s="217">
        <v>74</v>
      </c>
      <c r="BE25" s="217">
        <v>54</v>
      </c>
      <c r="BF25" s="217">
        <v>54</v>
      </c>
      <c r="BG25" s="217">
        <v>100</v>
      </c>
      <c r="BH25" s="217">
        <v>107</v>
      </c>
      <c r="BI25" s="217">
        <v>107</v>
      </c>
      <c r="BJ25" s="217">
        <v>107</v>
      </c>
      <c r="BK25" s="217">
        <v>107</v>
      </c>
      <c r="BL25" s="200"/>
      <c r="BM25" s="217">
        <v>107</v>
      </c>
      <c r="BN25" s="217">
        <v>200</v>
      </c>
      <c r="BO25" s="217">
        <v>200</v>
      </c>
      <c r="BP25" s="217">
        <v>257</v>
      </c>
      <c r="BQ25" s="217">
        <v>295</v>
      </c>
      <c r="BR25" s="200"/>
      <c r="BS25" s="217">
        <v>280</v>
      </c>
      <c r="BT25" s="217">
        <v>291</v>
      </c>
      <c r="BU25" s="200"/>
      <c r="BV25" s="217">
        <v>313</v>
      </c>
      <c r="BW25" s="217">
        <v>324</v>
      </c>
      <c r="BX25" s="217">
        <v>335</v>
      </c>
      <c r="BY25" s="217">
        <v>346</v>
      </c>
      <c r="BZ25" s="217">
        <v>357</v>
      </c>
      <c r="CA25" s="200"/>
      <c r="CB25" s="217">
        <v>368</v>
      </c>
      <c r="CC25" s="217">
        <v>379</v>
      </c>
      <c r="CD25" s="217">
        <v>440</v>
      </c>
      <c r="CE25" s="217">
        <v>401</v>
      </c>
      <c r="CF25" s="217">
        <v>412</v>
      </c>
    </row>
    <row r="26" spans="1:96" ht="12.75">
      <c r="A26" s="11">
        <v>100</v>
      </c>
      <c r="B26" s="11">
        <v>100</v>
      </c>
      <c r="C26" s="68" t="s">
        <v>602</v>
      </c>
      <c r="D26" s="11">
        <v>107</v>
      </c>
      <c r="E26" s="11">
        <v>140</v>
      </c>
      <c r="F26" s="76" t="s">
        <v>602</v>
      </c>
      <c r="G26" s="11">
        <v>120</v>
      </c>
      <c r="H26" s="15">
        <v>70</v>
      </c>
      <c r="I26" s="11">
        <v>140</v>
      </c>
      <c r="J26" s="11">
        <v>120</v>
      </c>
      <c r="K26" s="15">
        <v>130</v>
      </c>
      <c r="L26" s="76" t="s">
        <v>602</v>
      </c>
      <c r="M26" s="11">
        <v>135</v>
      </c>
      <c r="N26" s="11">
        <v>135</v>
      </c>
      <c r="O26" s="11">
        <v>135</v>
      </c>
      <c r="P26" s="11">
        <v>135</v>
      </c>
      <c r="Q26" s="11">
        <v>135</v>
      </c>
      <c r="R26" s="11">
        <v>135</v>
      </c>
      <c r="S26" s="11">
        <v>200</v>
      </c>
      <c r="T26" s="76" t="s">
        <v>602</v>
      </c>
      <c r="U26" s="76" t="s">
        <v>602</v>
      </c>
      <c r="V26" s="11">
        <v>150</v>
      </c>
      <c r="W26" s="11">
        <v>152</v>
      </c>
      <c r="X26" s="11">
        <v>170</v>
      </c>
      <c r="Y26" s="11">
        <v>175</v>
      </c>
      <c r="Z26" s="11">
        <v>175</v>
      </c>
      <c r="AA26" s="11">
        <v>172</v>
      </c>
      <c r="AB26" s="11">
        <v>187</v>
      </c>
      <c r="AC26" s="76"/>
      <c r="AD26" s="11">
        <v>187</v>
      </c>
      <c r="AE26" s="11">
        <v>193</v>
      </c>
      <c r="AF26" s="11">
        <v>193</v>
      </c>
      <c r="AG26" s="11">
        <v>380</v>
      </c>
      <c r="AH26" s="11">
        <v>200</v>
      </c>
      <c r="AI26" s="11">
        <v>212</v>
      </c>
      <c r="AJ26" s="11">
        <v>212</v>
      </c>
      <c r="AK26" s="11">
        <v>212</v>
      </c>
      <c r="AL26" s="39"/>
      <c r="AM26" s="11">
        <v>212</v>
      </c>
      <c r="AN26" s="77">
        <v>212</v>
      </c>
      <c r="AO26" s="77">
        <v>212</v>
      </c>
      <c r="AP26" s="77">
        <v>212</v>
      </c>
      <c r="AQ26" s="77">
        <v>242</v>
      </c>
      <c r="AR26" s="77">
        <v>212</v>
      </c>
      <c r="AS26" s="77">
        <v>212</v>
      </c>
      <c r="AT26" s="77">
        <v>212</v>
      </c>
      <c r="AU26" s="77">
        <v>212</v>
      </c>
      <c r="AV26" s="77">
        <v>330</v>
      </c>
      <c r="AW26" s="77">
        <v>475</v>
      </c>
      <c r="AX26" s="77">
        <v>400</v>
      </c>
      <c r="AY26" s="11">
        <v>388</v>
      </c>
      <c r="AZ26" s="77">
        <v>388</v>
      </c>
      <c r="BA26" s="217">
        <v>400</v>
      </c>
      <c r="BB26" s="217">
        <v>424</v>
      </c>
      <c r="BC26" s="217">
        <v>380</v>
      </c>
      <c r="BD26" s="217">
        <v>74</v>
      </c>
      <c r="BE26" s="217">
        <v>54</v>
      </c>
      <c r="BF26" s="200"/>
      <c r="BG26" s="217">
        <v>100</v>
      </c>
      <c r="BH26" s="217">
        <v>107</v>
      </c>
      <c r="BI26" s="200"/>
      <c r="BJ26" s="217">
        <v>107</v>
      </c>
      <c r="BK26" s="217">
        <v>107</v>
      </c>
      <c r="BL26" s="217">
        <v>107</v>
      </c>
      <c r="BM26" s="217">
        <v>107</v>
      </c>
      <c r="BN26" s="217">
        <v>200</v>
      </c>
      <c r="BO26" s="217">
        <v>200</v>
      </c>
      <c r="BP26" s="217">
        <v>257</v>
      </c>
      <c r="BQ26" s="217">
        <v>295</v>
      </c>
      <c r="BR26" s="217">
        <v>296</v>
      </c>
      <c r="BS26" s="217">
        <v>280</v>
      </c>
      <c r="BT26" s="217">
        <v>291</v>
      </c>
      <c r="BU26" s="217">
        <v>302</v>
      </c>
      <c r="BV26" s="217">
        <v>313</v>
      </c>
      <c r="BW26" s="200"/>
      <c r="BX26" s="217">
        <v>335</v>
      </c>
      <c r="BY26" s="217">
        <v>346</v>
      </c>
      <c r="BZ26" s="200"/>
      <c r="CA26" s="200"/>
      <c r="CB26" s="217">
        <v>368</v>
      </c>
      <c r="CC26" s="217">
        <v>379</v>
      </c>
      <c r="CD26" s="217">
        <v>440</v>
      </c>
      <c r="CE26" s="217">
        <v>401</v>
      </c>
      <c r="CF26" s="217">
        <v>412</v>
      </c>
      <c r="CR26" s="74" t="s">
        <v>1067</v>
      </c>
    </row>
    <row r="27" spans="1:97" ht="12.75">
      <c r="A27" s="11">
        <v>90</v>
      </c>
      <c r="B27" s="11">
        <v>100</v>
      </c>
      <c r="C27" s="11" t="s">
        <v>565</v>
      </c>
      <c r="D27" s="11">
        <v>107</v>
      </c>
      <c r="E27" s="11">
        <v>110</v>
      </c>
      <c r="F27" s="11">
        <v>127</v>
      </c>
      <c r="G27" s="11">
        <v>120</v>
      </c>
      <c r="H27" s="76" t="s">
        <v>602</v>
      </c>
      <c r="I27" s="76" t="s">
        <v>602</v>
      </c>
      <c r="J27" s="11">
        <v>120</v>
      </c>
      <c r="K27" s="15">
        <v>130</v>
      </c>
      <c r="L27" s="15">
        <v>135</v>
      </c>
      <c r="M27" s="11">
        <v>135</v>
      </c>
      <c r="N27" s="11">
        <v>135</v>
      </c>
      <c r="O27" s="11">
        <v>135</v>
      </c>
      <c r="P27" s="11">
        <v>135</v>
      </c>
      <c r="Q27" s="76" t="s">
        <v>602</v>
      </c>
      <c r="R27" s="11">
        <v>135</v>
      </c>
      <c r="T27" s="15">
        <v>135</v>
      </c>
      <c r="U27" s="11">
        <v>150</v>
      </c>
      <c r="V27" s="11">
        <v>150</v>
      </c>
      <c r="W27" s="11">
        <v>152</v>
      </c>
      <c r="X27" s="11">
        <v>170</v>
      </c>
      <c r="Y27" s="11">
        <v>175</v>
      </c>
      <c r="Z27" s="76"/>
      <c r="AA27" s="11">
        <v>190</v>
      </c>
      <c r="AB27" s="11">
        <v>187</v>
      </c>
      <c r="AC27" s="11">
        <v>187</v>
      </c>
      <c r="AD27" s="11">
        <v>187</v>
      </c>
      <c r="AE27" s="11">
        <v>193</v>
      </c>
      <c r="AF27" s="11">
        <v>187</v>
      </c>
      <c r="AG27" s="11">
        <v>303</v>
      </c>
      <c r="AH27" s="11">
        <v>200</v>
      </c>
      <c r="AI27" s="39"/>
      <c r="AJ27" s="11">
        <v>212</v>
      </c>
      <c r="AK27" s="11">
        <v>212</v>
      </c>
      <c r="AL27" s="11">
        <v>212</v>
      </c>
      <c r="AM27" s="11">
        <v>212</v>
      </c>
      <c r="AN27" s="77">
        <v>212</v>
      </c>
      <c r="AO27" s="77">
        <v>212</v>
      </c>
      <c r="AP27" s="77">
        <v>212</v>
      </c>
      <c r="AQ27" s="199"/>
      <c r="AR27" s="77">
        <v>212</v>
      </c>
      <c r="AS27" s="77">
        <v>212</v>
      </c>
      <c r="AT27" s="199"/>
      <c r="AU27" s="77">
        <v>212</v>
      </c>
      <c r="AV27" s="77">
        <v>330</v>
      </c>
      <c r="AW27" s="199"/>
      <c r="AX27" s="77">
        <v>817</v>
      </c>
      <c r="AY27" s="11">
        <v>323</v>
      </c>
      <c r="AZ27" s="77">
        <v>388</v>
      </c>
      <c r="BA27" s="217">
        <v>400</v>
      </c>
      <c r="BB27" s="217">
        <v>424</v>
      </c>
      <c r="BC27" s="217">
        <v>468</v>
      </c>
      <c r="BD27" s="217">
        <v>74</v>
      </c>
      <c r="BE27" s="217">
        <v>54</v>
      </c>
      <c r="BF27" s="217">
        <v>54</v>
      </c>
      <c r="BG27" s="217">
        <v>100</v>
      </c>
      <c r="BH27" s="217">
        <v>107</v>
      </c>
      <c r="BI27" s="217">
        <v>107</v>
      </c>
      <c r="BJ27" s="217">
        <v>107</v>
      </c>
      <c r="BK27" s="200"/>
      <c r="BL27" s="217">
        <v>107</v>
      </c>
      <c r="BM27" s="217">
        <v>107</v>
      </c>
      <c r="BN27" s="200"/>
      <c r="BO27" s="217">
        <v>200</v>
      </c>
      <c r="BP27" s="217">
        <v>257</v>
      </c>
      <c r="BQ27" s="217">
        <v>295</v>
      </c>
      <c r="BR27" s="217">
        <v>296</v>
      </c>
      <c r="BS27" s="217">
        <v>280</v>
      </c>
      <c r="BT27" s="200"/>
      <c r="BU27" s="217">
        <v>302</v>
      </c>
      <c r="BV27" s="217">
        <v>313</v>
      </c>
      <c r="BW27" s="217">
        <v>324</v>
      </c>
      <c r="BX27" s="217">
        <v>335</v>
      </c>
      <c r="BY27" s="217">
        <v>346</v>
      </c>
      <c r="BZ27" s="217">
        <v>357</v>
      </c>
      <c r="CA27" s="200"/>
      <c r="CB27" s="217">
        <v>368</v>
      </c>
      <c r="CC27" s="200"/>
      <c r="CD27" s="200"/>
      <c r="CE27" s="217">
        <v>401</v>
      </c>
      <c r="CF27" s="217">
        <v>412</v>
      </c>
      <c r="CS27" t="s">
        <v>1068</v>
      </c>
    </row>
    <row r="28" spans="1:97" ht="12.75">
      <c r="A28" s="11">
        <v>110</v>
      </c>
      <c r="B28" s="11">
        <v>100</v>
      </c>
      <c r="C28" s="11" t="s">
        <v>565</v>
      </c>
      <c r="D28" s="11">
        <v>107</v>
      </c>
      <c r="E28" s="76" t="s">
        <v>602</v>
      </c>
      <c r="F28" s="11">
        <v>120</v>
      </c>
      <c r="G28" s="11">
        <v>120</v>
      </c>
      <c r="H28" s="15">
        <v>100</v>
      </c>
      <c r="I28" s="11">
        <v>120</v>
      </c>
      <c r="J28" s="11">
        <v>120</v>
      </c>
      <c r="K28" s="15">
        <v>32</v>
      </c>
      <c r="L28" s="15">
        <v>110</v>
      </c>
      <c r="M28" s="11">
        <v>135</v>
      </c>
      <c r="N28" s="76" t="s">
        <v>602</v>
      </c>
      <c r="O28" s="11">
        <v>135</v>
      </c>
      <c r="P28" s="11">
        <v>135</v>
      </c>
      <c r="Q28" s="11">
        <v>135</v>
      </c>
      <c r="R28" s="11">
        <v>135</v>
      </c>
      <c r="S28" s="11">
        <v>135</v>
      </c>
      <c r="T28" s="15">
        <v>135</v>
      </c>
      <c r="U28" s="11">
        <v>150</v>
      </c>
      <c r="V28" s="11">
        <v>150</v>
      </c>
      <c r="W28" s="76" t="s">
        <v>602</v>
      </c>
      <c r="X28" s="11">
        <v>150</v>
      </c>
      <c r="Y28" s="11">
        <v>175</v>
      </c>
      <c r="Z28" s="11">
        <v>275</v>
      </c>
      <c r="AA28" s="11">
        <v>181</v>
      </c>
      <c r="AB28" s="11">
        <v>187</v>
      </c>
      <c r="AC28" s="11">
        <v>140</v>
      </c>
      <c r="AD28" s="11">
        <v>187</v>
      </c>
      <c r="AE28" s="76"/>
      <c r="AF28" s="11">
        <v>193</v>
      </c>
      <c r="AG28" s="11">
        <v>193</v>
      </c>
      <c r="AH28" s="11">
        <v>200</v>
      </c>
      <c r="AI28" s="11">
        <v>212</v>
      </c>
      <c r="AJ28" s="11">
        <v>212</v>
      </c>
      <c r="AK28" s="11">
        <v>212</v>
      </c>
      <c r="AL28" s="11">
        <v>212</v>
      </c>
      <c r="AM28" s="11">
        <v>212</v>
      </c>
      <c r="AN28" s="78"/>
      <c r="AO28" s="77">
        <v>212</v>
      </c>
      <c r="AP28" s="77">
        <v>212</v>
      </c>
      <c r="AQ28" s="77">
        <v>242</v>
      </c>
      <c r="AR28" s="77">
        <v>212</v>
      </c>
      <c r="AS28" s="77">
        <v>212</v>
      </c>
      <c r="AT28" s="77">
        <v>212</v>
      </c>
      <c r="AU28" s="77">
        <v>212</v>
      </c>
      <c r="AV28" s="77">
        <v>330</v>
      </c>
      <c r="AW28" s="77">
        <v>330</v>
      </c>
      <c r="AX28" s="77">
        <v>592</v>
      </c>
      <c r="AY28" s="202">
        <v>65</v>
      </c>
      <c r="AZ28" s="77">
        <v>388</v>
      </c>
      <c r="BA28" s="217">
        <v>400</v>
      </c>
      <c r="BB28" s="200">
        <v>150</v>
      </c>
      <c r="BC28" s="217">
        <v>424</v>
      </c>
      <c r="BD28" s="217">
        <v>74</v>
      </c>
      <c r="BE28" s="217">
        <v>54</v>
      </c>
      <c r="BF28" s="217">
        <v>54</v>
      </c>
      <c r="BG28" s="217">
        <v>100</v>
      </c>
      <c r="BH28" s="200"/>
      <c r="BI28" s="217">
        <v>107</v>
      </c>
      <c r="BJ28" s="217">
        <v>107</v>
      </c>
      <c r="BK28" s="217">
        <v>107</v>
      </c>
      <c r="BL28" s="217">
        <v>107</v>
      </c>
      <c r="BM28" s="217">
        <v>107</v>
      </c>
      <c r="BN28" s="217">
        <v>200</v>
      </c>
      <c r="BO28" s="217">
        <v>200</v>
      </c>
      <c r="BP28" s="200"/>
      <c r="BQ28" s="200"/>
      <c r="BR28" s="217">
        <v>296</v>
      </c>
      <c r="BS28" s="217">
        <v>280</v>
      </c>
      <c r="BT28" s="217">
        <v>291</v>
      </c>
      <c r="BU28" s="217">
        <v>302</v>
      </c>
      <c r="BV28" s="217">
        <v>313</v>
      </c>
      <c r="BW28" s="217">
        <v>324</v>
      </c>
      <c r="BX28" s="217">
        <v>335</v>
      </c>
      <c r="BY28" s="200"/>
      <c r="BZ28" s="217">
        <v>357</v>
      </c>
      <c r="CA28" s="200"/>
      <c r="CB28" s="217">
        <v>368</v>
      </c>
      <c r="CC28" s="217">
        <v>379</v>
      </c>
      <c r="CD28" s="217">
        <v>440</v>
      </c>
      <c r="CE28" s="217">
        <v>401</v>
      </c>
      <c r="CF28" s="217">
        <v>412</v>
      </c>
      <c r="CR28" s="74" t="s">
        <v>589</v>
      </c>
      <c r="CS28" t="s">
        <v>1070</v>
      </c>
    </row>
    <row r="29" spans="1:84" ht="12.75">
      <c r="A29" s="11">
        <v>100</v>
      </c>
      <c r="B29" s="76" t="s">
        <v>602</v>
      </c>
      <c r="C29" s="11" t="s">
        <v>565</v>
      </c>
      <c r="D29" s="11">
        <v>107</v>
      </c>
      <c r="E29" s="11">
        <v>130</v>
      </c>
      <c r="F29" s="11">
        <v>120</v>
      </c>
      <c r="G29" s="11">
        <v>110</v>
      </c>
      <c r="H29" s="39"/>
      <c r="I29" s="11">
        <v>120</v>
      </c>
      <c r="J29" s="11">
        <v>120</v>
      </c>
      <c r="K29" s="76" t="s">
        <v>602</v>
      </c>
      <c r="L29" s="15">
        <v>160</v>
      </c>
      <c r="M29" s="11">
        <v>135</v>
      </c>
      <c r="N29" s="11">
        <v>135</v>
      </c>
      <c r="O29" s="11">
        <v>135</v>
      </c>
      <c r="P29" s="11">
        <v>135</v>
      </c>
      <c r="Q29" s="11">
        <v>135</v>
      </c>
      <c r="R29" s="11">
        <v>135</v>
      </c>
      <c r="S29" s="76" t="s">
        <v>602</v>
      </c>
      <c r="T29" s="39"/>
      <c r="U29" s="11">
        <v>150</v>
      </c>
      <c r="V29" s="11">
        <v>150</v>
      </c>
      <c r="W29" s="11">
        <v>152</v>
      </c>
      <c r="X29" s="11">
        <v>190</v>
      </c>
      <c r="Y29" s="11">
        <v>175</v>
      </c>
      <c r="Z29" s="11">
        <v>235</v>
      </c>
      <c r="AA29" s="11">
        <v>181</v>
      </c>
      <c r="AB29" s="76"/>
      <c r="AC29" s="11">
        <v>234</v>
      </c>
      <c r="AD29" s="11">
        <v>187</v>
      </c>
      <c r="AE29" s="11">
        <v>193</v>
      </c>
      <c r="AF29" s="76"/>
      <c r="AG29" s="11">
        <v>193</v>
      </c>
      <c r="AH29" s="39">
        <v>200</v>
      </c>
      <c r="AI29" s="11">
        <v>212</v>
      </c>
      <c r="AJ29" s="11">
        <v>212</v>
      </c>
      <c r="AK29" s="39"/>
      <c r="AL29" s="11">
        <v>212</v>
      </c>
      <c r="AM29" s="11">
        <v>212</v>
      </c>
      <c r="AN29" s="77">
        <v>212</v>
      </c>
      <c r="AO29" s="77">
        <v>212</v>
      </c>
      <c r="AP29" s="77">
        <v>212</v>
      </c>
      <c r="AQ29" s="77">
        <v>242</v>
      </c>
      <c r="AR29" s="217">
        <v>212</v>
      </c>
      <c r="AS29" s="77">
        <v>212</v>
      </c>
      <c r="AT29" s="77">
        <v>212</v>
      </c>
      <c r="AU29" s="77">
        <v>212</v>
      </c>
      <c r="AV29" s="199"/>
      <c r="AW29" s="77">
        <v>330</v>
      </c>
      <c r="AX29" s="77">
        <v>388</v>
      </c>
      <c r="AY29" s="11">
        <v>388</v>
      </c>
      <c r="AZ29" s="77">
        <v>388</v>
      </c>
      <c r="BA29" s="217">
        <v>400</v>
      </c>
      <c r="BB29" s="217">
        <v>424</v>
      </c>
      <c r="BC29" s="217">
        <v>0</v>
      </c>
      <c r="BD29" s="200"/>
      <c r="BE29" s="200"/>
      <c r="BF29" s="217">
        <v>54</v>
      </c>
      <c r="BG29" s="217">
        <v>100</v>
      </c>
      <c r="BH29" s="217">
        <v>107</v>
      </c>
      <c r="BI29" s="217">
        <v>107</v>
      </c>
      <c r="BJ29" s="217">
        <v>107</v>
      </c>
      <c r="BK29" s="217">
        <v>107</v>
      </c>
      <c r="BL29" s="217">
        <v>107</v>
      </c>
      <c r="BM29" s="200"/>
      <c r="BN29" s="217">
        <v>200</v>
      </c>
      <c r="BO29" s="217">
        <v>200</v>
      </c>
      <c r="BP29" s="200"/>
      <c r="BQ29" s="217">
        <v>295</v>
      </c>
      <c r="BR29" s="217">
        <v>296</v>
      </c>
      <c r="BS29" s="217">
        <v>280</v>
      </c>
      <c r="BT29" s="217">
        <v>291</v>
      </c>
      <c r="BU29" s="217">
        <v>302</v>
      </c>
      <c r="BV29" s="200"/>
      <c r="BW29" s="217">
        <v>324</v>
      </c>
      <c r="BX29" s="217">
        <v>335</v>
      </c>
      <c r="BY29" s="217">
        <v>346</v>
      </c>
      <c r="BZ29" s="217">
        <v>357</v>
      </c>
      <c r="CA29" s="200"/>
      <c r="CB29" s="217">
        <v>368</v>
      </c>
      <c r="CC29" s="200"/>
      <c r="CD29" s="217">
        <v>440</v>
      </c>
      <c r="CE29" s="217">
        <v>401</v>
      </c>
      <c r="CF29" s="200"/>
    </row>
    <row r="30" spans="1:84" ht="12.75">
      <c r="A30" s="11">
        <v>100</v>
      </c>
      <c r="B30" s="11">
        <v>100</v>
      </c>
      <c r="C30" s="11" t="s">
        <v>565</v>
      </c>
      <c r="D30" s="11">
        <v>107</v>
      </c>
      <c r="E30" s="11">
        <v>120</v>
      </c>
      <c r="F30" s="11">
        <v>120</v>
      </c>
      <c r="G30" s="76" t="s">
        <v>602</v>
      </c>
      <c r="H30" s="80">
        <v>3525</v>
      </c>
      <c r="I30" s="11">
        <v>110</v>
      </c>
      <c r="J30" s="11">
        <v>160</v>
      </c>
      <c r="K30" s="15">
        <v>170</v>
      </c>
      <c r="L30" s="15">
        <v>135</v>
      </c>
      <c r="M30" s="11">
        <v>135</v>
      </c>
      <c r="N30" s="11">
        <v>135</v>
      </c>
      <c r="O30" s="11">
        <v>135</v>
      </c>
      <c r="P30" s="76" t="s">
        <v>602</v>
      </c>
      <c r="Q30" s="11">
        <v>135</v>
      </c>
      <c r="R30" s="11">
        <v>135</v>
      </c>
      <c r="S30" s="11">
        <v>135</v>
      </c>
      <c r="T30" s="39"/>
      <c r="U30" s="11">
        <v>150</v>
      </c>
      <c r="V30" s="76" t="s">
        <v>602</v>
      </c>
      <c r="W30" s="11">
        <v>152</v>
      </c>
      <c r="X30" s="11">
        <v>170</v>
      </c>
      <c r="Y30" s="76" t="s">
        <v>602</v>
      </c>
      <c r="Z30" s="11">
        <v>175</v>
      </c>
      <c r="AA30" s="11">
        <v>181</v>
      </c>
      <c r="AB30" s="11">
        <v>187</v>
      </c>
      <c r="AC30" s="11">
        <v>187</v>
      </c>
      <c r="AD30" s="11">
        <v>187</v>
      </c>
      <c r="AE30" s="11">
        <v>193</v>
      </c>
      <c r="AF30" s="76"/>
      <c r="AG30" s="11">
        <v>193</v>
      </c>
      <c r="AH30" s="11">
        <v>200</v>
      </c>
      <c r="AI30" s="11">
        <v>212</v>
      </c>
      <c r="AJ30" s="11">
        <v>212</v>
      </c>
      <c r="AK30" s="11">
        <v>212</v>
      </c>
      <c r="AL30" s="11">
        <v>212</v>
      </c>
      <c r="AM30" s="39"/>
      <c r="AN30" s="77">
        <v>212</v>
      </c>
      <c r="AO30" s="77">
        <v>212</v>
      </c>
      <c r="AP30" s="199"/>
      <c r="AQ30" s="77">
        <v>242</v>
      </c>
      <c r="AR30" s="199"/>
      <c r="AS30" s="199"/>
      <c r="AT30" s="77">
        <v>212</v>
      </c>
      <c r="AU30" s="77">
        <v>212</v>
      </c>
      <c r="AV30" s="77">
        <v>330</v>
      </c>
      <c r="AW30" s="77">
        <v>330</v>
      </c>
      <c r="AX30" s="77">
        <v>388</v>
      </c>
      <c r="AY30" s="11">
        <v>388</v>
      </c>
      <c r="AZ30" s="77">
        <v>388</v>
      </c>
      <c r="BA30" s="200"/>
      <c r="BB30" s="217">
        <v>424</v>
      </c>
      <c r="BC30" s="217">
        <v>0</v>
      </c>
      <c r="BD30" s="200"/>
      <c r="BE30" s="217">
        <v>54</v>
      </c>
      <c r="BF30" s="217">
        <v>54</v>
      </c>
      <c r="BG30" s="217">
        <v>100</v>
      </c>
      <c r="BH30" s="217">
        <v>107</v>
      </c>
      <c r="BI30" s="217">
        <v>107</v>
      </c>
      <c r="BJ30" s="200"/>
      <c r="BK30" s="217">
        <v>107</v>
      </c>
      <c r="BL30" s="217">
        <v>107</v>
      </c>
      <c r="BM30" s="217">
        <v>107</v>
      </c>
      <c r="BN30" s="217">
        <v>200</v>
      </c>
      <c r="BO30" s="217">
        <v>200</v>
      </c>
      <c r="BP30" s="200"/>
      <c r="BQ30" s="217">
        <v>295</v>
      </c>
      <c r="BR30" s="217">
        <v>296</v>
      </c>
      <c r="BS30" s="200"/>
      <c r="BT30" s="217">
        <v>291</v>
      </c>
      <c r="BU30" s="217">
        <v>302</v>
      </c>
      <c r="BV30" s="217">
        <v>313</v>
      </c>
      <c r="BW30" s="217">
        <v>324</v>
      </c>
      <c r="BX30" s="217">
        <v>335</v>
      </c>
      <c r="BY30" s="217">
        <v>346</v>
      </c>
      <c r="BZ30" s="217">
        <v>357</v>
      </c>
      <c r="CA30" s="200"/>
      <c r="CB30" s="200"/>
      <c r="CC30" s="200"/>
      <c r="CD30" s="217">
        <v>440</v>
      </c>
      <c r="CE30" s="217">
        <v>401</v>
      </c>
      <c r="CF30" s="217">
        <v>412</v>
      </c>
    </row>
    <row r="31" spans="1:84" ht="12.75">
      <c r="A31" s="11">
        <v>100</v>
      </c>
      <c r="B31" s="11">
        <v>100</v>
      </c>
      <c r="C31" s="11" t="s">
        <v>565</v>
      </c>
      <c r="D31" s="76" t="s">
        <v>602</v>
      </c>
      <c r="E31" s="39"/>
      <c r="F31" s="11">
        <v>60</v>
      </c>
      <c r="G31" s="11">
        <v>130</v>
      </c>
      <c r="H31" s="39"/>
      <c r="I31" s="11">
        <v>130</v>
      </c>
      <c r="J31" s="39"/>
      <c r="K31" s="15">
        <v>188</v>
      </c>
      <c r="L31" s="39"/>
      <c r="M31" s="76" t="s">
        <v>602</v>
      </c>
      <c r="N31" s="11">
        <v>135</v>
      </c>
      <c r="O31" s="81"/>
      <c r="P31" s="11">
        <v>135</v>
      </c>
      <c r="Q31" s="39"/>
      <c r="R31" s="11">
        <v>50</v>
      </c>
      <c r="S31" s="11">
        <v>135</v>
      </c>
      <c r="T31" s="39"/>
      <c r="U31" s="11">
        <v>150</v>
      </c>
      <c r="V31" s="76"/>
      <c r="W31" s="11">
        <v>152</v>
      </c>
      <c r="X31" s="76"/>
      <c r="Y31" s="11">
        <v>175</v>
      </c>
      <c r="Z31" s="11">
        <v>175</v>
      </c>
      <c r="AA31" s="76"/>
      <c r="AB31" s="11">
        <v>187</v>
      </c>
      <c r="AC31" s="76"/>
      <c r="AD31" s="82">
        <v>187</v>
      </c>
      <c r="AE31" s="11">
        <v>193</v>
      </c>
      <c r="AF31" s="76"/>
      <c r="AG31" s="11">
        <v>193</v>
      </c>
      <c r="AH31" s="39"/>
      <c r="AI31" s="11">
        <v>212</v>
      </c>
      <c r="AJ31" s="39"/>
      <c r="AK31" s="11">
        <v>212</v>
      </c>
      <c r="AL31" s="39"/>
      <c r="AM31" s="39"/>
      <c r="AN31" s="77">
        <v>212</v>
      </c>
      <c r="AO31" s="199"/>
      <c r="AP31" s="77">
        <v>0</v>
      </c>
      <c r="AQ31" s="77">
        <v>242</v>
      </c>
      <c r="AR31" s="199"/>
      <c r="AS31" s="77">
        <v>212</v>
      </c>
      <c r="AT31" s="199"/>
      <c r="AU31" s="77">
        <v>212</v>
      </c>
      <c r="AV31" s="199"/>
      <c r="AW31" s="77">
        <v>330</v>
      </c>
      <c r="AX31" s="199"/>
      <c r="AY31" s="202"/>
      <c r="AZ31" s="77">
        <v>388</v>
      </c>
      <c r="BA31" s="200"/>
      <c r="BB31" s="217">
        <v>79</v>
      </c>
      <c r="BC31" s="217">
        <v>0</v>
      </c>
      <c r="BD31" s="200"/>
      <c r="BE31" s="217">
        <v>54</v>
      </c>
      <c r="BF31" s="200"/>
      <c r="BG31" s="217">
        <v>100</v>
      </c>
      <c r="BH31" s="200"/>
      <c r="BI31" s="217">
        <v>107</v>
      </c>
      <c r="BJ31" s="217">
        <v>107</v>
      </c>
      <c r="BK31" s="200"/>
      <c r="BL31" s="217">
        <v>107</v>
      </c>
      <c r="BM31" s="200"/>
      <c r="BN31" s="217">
        <v>200</v>
      </c>
      <c r="BO31" s="200"/>
      <c r="BP31" s="200"/>
      <c r="BQ31">
        <v>0</v>
      </c>
      <c r="BR31" s="200"/>
      <c r="BS31" s="217">
        <v>280</v>
      </c>
      <c r="BT31" s="200"/>
      <c r="BU31" s="217">
        <v>302</v>
      </c>
      <c r="BV31" s="217">
        <v>313</v>
      </c>
      <c r="BW31" s="200"/>
      <c r="BX31" s="200"/>
      <c r="BY31" s="200"/>
      <c r="BZ31" s="217">
        <v>357</v>
      </c>
      <c r="CA31" s="200"/>
      <c r="CB31" s="217">
        <v>368</v>
      </c>
      <c r="CC31" s="200"/>
      <c r="CD31" s="217">
        <v>440</v>
      </c>
      <c r="CE31" s="200"/>
      <c r="CF31" s="217">
        <v>412</v>
      </c>
    </row>
    <row r="32" spans="1:79" s="39" customFormat="1" ht="12.75">
      <c r="A32" s="83" t="s">
        <v>605</v>
      </c>
      <c r="B32" s="84"/>
      <c r="C32" s="85"/>
      <c r="D32" s="83"/>
      <c r="E32" s="86"/>
      <c r="F32" s="86"/>
      <c r="G32" s="86"/>
      <c r="H32" s="86"/>
      <c r="I32" s="86"/>
      <c r="J32" s="86"/>
      <c r="CA32" s="324">
        <v>2011</v>
      </c>
    </row>
    <row r="33" spans="1:84" ht="12.75">
      <c r="A33" s="87" t="s">
        <v>585</v>
      </c>
      <c r="B33" s="87" t="s">
        <v>586</v>
      </c>
      <c r="C33" s="87" t="s">
        <v>587</v>
      </c>
      <c r="D33" s="87" t="s">
        <v>588</v>
      </c>
      <c r="E33" s="87" t="s">
        <v>589</v>
      </c>
      <c r="F33" s="87" t="s">
        <v>590</v>
      </c>
      <c r="G33" s="87" t="s">
        <v>591</v>
      </c>
      <c r="H33" s="87" t="s">
        <v>592</v>
      </c>
      <c r="I33" s="87" t="s">
        <v>593</v>
      </c>
      <c r="J33" s="87" t="s">
        <v>594</v>
      </c>
      <c r="K33" s="87" t="s">
        <v>595</v>
      </c>
      <c r="L33" s="87" t="s">
        <v>596</v>
      </c>
      <c r="M33" s="87" t="s">
        <v>585</v>
      </c>
      <c r="N33" s="87" t="s">
        <v>586</v>
      </c>
      <c r="O33" s="87" t="s">
        <v>597</v>
      </c>
      <c r="P33" s="87" t="s">
        <v>588</v>
      </c>
      <c r="Q33" s="87" t="s">
        <v>589</v>
      </c>
      <c r="R33" s="87" t="s">
        <v>590</v>
      </c>
      <c r="S33" s="87" t="s">
        <v>591</v>
      </c>
      <c r="T33" s="87" t="s">
        <v>598</v>
      </c>
      <c r="U33" s="87" t="s">
        <v>593</v>
      </c>
      <c r="V33" s="87" t="s">
        <v>594</v>
      </c>
      <c r="W33" s="87" t="s">
        <v>595</v>
      </c>
      <c r="X33" s="87" t="s">
        <v>606</v>
      </c>
      <c r="Y33" s="87" t="s">
        <v>585</v>
      </c>
      <c r="Z33" s="87" t="s">
        <v>586</v>
      </c>
      <c r="AA33" s="87" t="s">
        <v>587</v>
      </c>
      <c r="AB33" s="87" t="s">
        <v>588</v>
      </c>
      <c r="AC33" s="87" t="s">
        <v>589</v>
      </c>
      <c r="AD33" s="87" t="s">
        <v>590</v>
      </c>
      <c r="AE33" s="87" t="s">
        <v>591</v>
      </c>
      <c r="AF33" s="88" t="s">
        <v>592</v>
      </c>
      <c r="AG33" s="88" t="s">
        <v>593</v>
      </c>
      <c r="AH33" s="88" t="s">
        <v>594</v>
      </c>
      <c r="AI33" s="88" t="s">
        <v>595</v>
      </c>
      <c r="AJ33" s="88" t="s">
        <v>596</v>
      </c>
      <c r="AK33" s="88" t="s">
        <v>585</v>
      </c>
      <c r="AL33" s="88" t="s">
        <v>586</v>
      </c>
      <c r="AM33" s="88" t="s">
        <v>607</v>
      </c>
      <c r="AN33" s="154" t="s">
        <v>588</v>
      </c>
      <c r="AO33" s="154" t="s">
        <v>589</v>
      </c>
      <c r="AP33" s="154" t="s">
        <v>590</v>
      </c>
      <c r="AQ33" s="154" t="s">
        <v>591</v>
      </c>
      <c r="AR33" s="154" t="s">
        <v>592</v>
      </c>
      <c r="AS33" s="154" t="s">
        <v>593</v>
      </c>
      <c r="AT33" s="154" t="s">
        <v>594</v>
      </c>
      <c r="AU33" s="154" t="s">
        <v>595</v>
      </c>
      <c r="AV33" s="154" t="s">
        <v>596</v>
      </c>
      <c r="AW33" s="154" t="s">
        <v>585</v>
      </c>
      <c r="AX33" s="154" t="s">
        <v>586</v>
      </c>
      <c r="AY33" s="154" t="s">
        <v>587</v>
      </c>
      <c r="AZ33" s="154" t="s">
        <v>600</v>
      </c>
      <c r="BA33" s="154" t="s">
        <v>589</v>
      </c>
      <c r="BB33" s="154" t="s">
        <v>590</v>
      </c>
      <c r="BC33" s="154" t="s">
        <v>591</v>
      </c>
      <c r="BD33" s="274" t="s">
        <v>592</v>
      </c>
      <c r="BE33" s="274" t="s">
        <v>593</v>
      </c>
      <c r="BF33" s="274" t="s">
        <v>594</v>
      </c>
      <c r="BG33" s="274" t="s">
        <v>595</v>
      </c>
      <c r="BH33" s="274" t="s">
        <v>596</v>
      </c>
      <c r="BI33" s="274" t="s">
        <v>585</v>
      </c>
      <c r="BJ33" s="274" t="s">
        <v>586</v>
      </c>
      <c r="BK33" s="274" t="s">
        <v>587</v>
      </c>
      <c r="BL33" s="274" t="s">
        <v>600</v>
      </c>
      <c r="BM33" s="274" t="s">
        <v>589</v>
      </c>
      <c r="BN33" s="274" t="s">
        <v>963</v>
      </c>
      <c r="BO33" s="274" t="s">
        <v>591</v>
      </c>
      <c r="BP33" s="274" t="s">
        <v>598</v>
      </c>
      <c r="BQ33" s="274" t="s">
        <v>593</v>
      </c>
      <c r="BR33" s="274" t="s">
        <v>594</v>
      </c>
      <c r="BS33" s="274" t="s">
        <v>595</v>
      </c>
      <c r="BT33" s="274" t="s">
        <v>596</v>
      </c>
      <c r="BU33" s="274" t="s">
        <v>585</v>
      </c>
      <c r="BV33" s="274" t="s">
        <v>586</v>
      </c>
      <c r="BW33" s="274" t="s">
        <v>587</v>
      </c>
      <c r="BX33" s="274" t="s">
        <v>588</v>
      </c>
      <c r="BY33" s="274" t="s">
        <v>589</v>
      </c>
      <c r="BZ33" s="274" t="s">
        <v>590</v>
      </c>
      <c r="CB33" s="274" t="s">
        <v>591</v>
      </c>
      <c r="CC33" s="274" t="s">
        <v>592</v>
      </c>
      <c r="CD33" s="274" t="s">
        <v>593</v>
      </c>
      <c r="CE33" s="274" t="s">
        <v>594</v>
      </c>
      <c r="CF33" s="274" t="s">
        <v>595</v>
      </c>
    </row>
    <row r="34" spans="1:84" ht="12.75">
      <c r="A34" s="11">
        <v>2700</v>
      </c>
      <c r="B34" s="11">
        <v>2600</v>
      </c>
      <c r="C34" s="11">
        <v>2260</v>
      </c>
      <c r="D34" s="11">
        <v>2785</v>
      </c>
      <c r="E34" s="11">
        <v>3120</v>
      </c>
      <c r="F34" s="11">
        <v>3170</v>
      </c>
      <c r="G34" s="11">
        <v>3200</v>
      </c>
      <c r="H34" s="11">
        <v>3090</v>
      </c>
      <c r="I34" s="11">
        <v>3230</v>
      </c>
      <c r="J34" s="11">
        <v>3158</v>
      </c>
      <c r="K34" s="11">
        <v>3330</v>
      </c>
      <c r="L34" s="11">
        <v>3485</v>
      </c>
      <c r="M34" s="11">
        <v>3510</v>
      </c>
      <c r="N34" s="11">
        <f>SUM(N1:N31)</f>
        <v>3645</v>
      </c>
      <c r="O34" s="11">
        <f>SUM(O1:O30)</f>
        <v>3510</v>
      </c>
      <c r="P34" s="11">
        <v>3510</v>
      </c>
      <c r="Q34" s="11">
        <v>3510</v>
      </c>
      <c r="R34" s="11">
        <f>SUM(R1:R31)</f>
        <v>3560</v>
      </c>
      <c r="S34" s="11">
        <f>SUM(S1:S31)</f>
        <v>3440</v>
      </c>
      <c r="T34" s="11">
        <f>SUM(T1:T28)</f>
        <v>3255</v>
      </c>
      <c r="U34" s="11">
        <f>SUM(U1:U31)</f>
        <v>3810</v>
      </c>
      <c r="V34" s="11">
        <f>SUM(V1:V31)</f>
        <v>3750</v>
      </c>
      <c r="W34" s="11">
        <v>4103</v>
      </c>
      <c r="X34" s="11">
        <f>SUM(X1:X31)</f>
        <v>4404</v>
      </c>
      <c r="Y34" s="11">
        <f>SUM(Y1:Y31)</f>
        <v>4550</v>
      </c>
      <c r="Z34" s="11">
        <f>SUM(Z1:Z31)</f>
        <v>4885</v>
      </c>
      <c r="AA34" s="11">
        <f>SUM(AA1:AA30)</f>
        <v>4706</v>
      </c>
      <c r="AB34" s="11">
        <f>SUM(AB2:AB31)</f>
        <v>4844</v>
      </c>
      <c r="AC34" s="11">
        <f>SUM(AC1:AC30)</f>
        <v>4848</v>
      </c>
      <c r="AD34" s="11">
        <f>SUM(AD1:AD31)</f>
        <v>5049</v>
      </c>
      <c r="AE34" s="11">
        <f>SUM(AE1:AE31)</f>
        <v>4946</v>
      </c>
      <c r="AF34" s="11">
        <f>SUM(AF1:AF28)</f>
        <v>4807</v>
      </c>
      <c r="AG34" s="11">
        <f>SUM(AG1:AG31)</f>
        <v>5399</v>
      </c>
      <c r="AH34" s="11">
        <f>SUM(AH1:AH31)</f>
        <v>5132</v>
      </c>
      <c r="AI34" s="11">
        <f>SUM(AI1:AI31)</f>
        <v>5574</v>
      </c>
      <c r="AJ34" s="11">
        <f>SUM(AJ1:AJ30)</f>
        <v>5512</v>
      </c>
      <c r="AK34" s="11">
        <f>SUM(AK2:AK31)</f>
        <v>5512</v>
      </c>
      <c r="AL34" s="11">
        <f aca="true" t="shared" si="0" ref="AL34:AQ34">SUM(AL1:AL31)</f>
        <v>5512</v>
      </c>
      <c r="AM34" s="11">
        <f t="shared" si="0"/>
        <v>5300</v>
      </c>
      <c r="AN34" s="11">
        <f t="shared" si="0"/>
        <v>5724</v>
      </c>
      <c r="AO34" s="11">
        <f t="shared" si="0"/>
        <v>5512</v>
      </c>
      <c r="AP34" s="11">
        <f t="shared" si="0"/>
        <v>5300</v>
      </c>
      <c r="AQ34" s="11">
        <f t="shared" si="0"/>
        <v>5930</v>
      </c>
      <c r="AR34" s="11">
        <f>SUM(AR1:AR29)</f>
        <v>5300</v>
      </c>
      <c r="AS34" s="11">
        <f>SUM(AS1:AS31)</f>
        <v>5512</v>
      </c>
      <c r="AT34" s="11">
        <f>SUM(AT1:AT30)</f>
        <v>5512</v>
      </c>
      <c r="AU34" s="11">
        <f>SUM(AU1:AU31)</f>
        <v>5724</v>
      </c>
      <c r="AV34" s="11">
        <f>SUM(AV2:AV31)</f>
        <v>8132</v>
      </c>
      <c r="AW34" s="11">
        <f>SUM(AW1:AW31)</f>
        <v>8902</v>
      </c>
      <c r="AX34" s="11">
        <f>SUM(AX1:AX30)</f>
        <v>10218</v>
      </c>
      <c r="AY34" s="11">
        <v>10103</v>
      </c>
      <c r="AZ34" s="11">
        <f>SUM(AZ1:AZ31)</f>
        <v>10476</v>
      </c>
      <c r="BA34" s="163">
        <f>SUM(BA1:BA29)</f>
        <v>10000</v>
      </c>
      <c r="BB34" s="163">
        <f>SUM(BB1:BB31)</f>
        <v>11187</v>
      </c>
      <c r="BC34" s="163">
        <f>SUM(BC1:BC31)</f>
        <v>10318</v>
      </c>
      <c r="BD34" s="163">
        <f>SUM(BD2:BD28)</f>
        <v>1398</v>
      </c>
      <c r="BE34" s="163">
        <f>SUM(BE1:BE31)</f>
        <v>1381</v>
      </c>
      <c r="BF34" s="163">
        <f>SUM(BF1:BF31)</f>
        <v>1404</v>
      </c>
      <c r="BG34" s="163">
        <f>SUM(BG1:BG31)</f>
        <v>2700</v>
      </c>
      <c r="BH34" s="163">
        <f>SUM(BH1:BH30)</f>
        <v>2782</v>
      </c>
      <c r="BI34" s="163">
        <f>SUM(BI1:BI31)</f>
        <v>2889</v>
      </c>
      <c r="BJ34" s="163">
        <f>SUM(BJ1:BJ31)</f>
        <v>2782</v>
      </c>
      <c r="BK34" s="163">
        <f>SUM(BK1:BK31)</f>
        <v>2782</v>
      </c>
      <c r="BL34" s="163">
        <f>SUM(BL1:BL31)</f>
        <v>2889</v>
      </c>
      <c r="BM34" s="163">
        <f>SUM(BM2:BM30)</f>
        <v>2675</v>
      </c>
      <c r="BN34" s="163">
        <f>SUM(BN1:BN31)</f>
        <v>5400</v>
      </c>
      <c r="BO34" s="163">
        <f>SUM(BO1:BO30)</f>
        <v>4820</v>
      </c>
      <c r="BP34" s="163">
        <f>SUM(BP1:BP31)</f>
        <v>6003</v>
      </c>
      <c r="BQ34" s="163">
        <f>SUM(BQ1:BQ31)</f>
        <v>7147</v>
      </c>
      <c r="BR34" s="163">
        <f>SUM(BR1:BR30)</f>
        <v>7696</v>
      </c>
      <c r="BS34" s="163">
        <f>SUM(BS1:BS31)</f>
        <v>7280</v>
      </c>
      <c r="BT34" s="163">
        <f>SUM(BT1:BT30)</f>
        <v>7566</v>
      </c>
      <c r="BU34" s="163">
        <f>SUM(BU1:BU31)</f>
        <v>8154</v>
      </c>
      <c r="BV34" s="163">
        <f>SUM(BV1:BV31)</f>
        <v>8138</v>
      </c>
      <c r="BW34" s="247">
        <f>SUM(BW1:BW30)</f>
        <v>8424</v>
      </c>
      <c r="BX34" s="247">
        <f>SUM(BX1:BX31)</f>
        <v>8710</v>
      </c>
      <c r="BY34" s="247">
        <f>SUM(BY1:BY30)</f>
        <v>8996</v>
      </c>
      <c r="BZ34" s="247">
        <f>SUM(BZ1:BZ31)</f>
        <v>9639</v>
      </c>
      <c r="CA34" s="247"/>
      <c r="CB34" s="247">
        <f>SUM(CB3:CB33)</f>
        <v>9200</v>
      </c>
      <c r="CC34" s="163">
        <f>SUM(CC1:CC28)</f>
        <v>9096</v>
      </c>
      <c r="CD34">
        <f>SUM(CD1:CD31)</f>
        <v>11710</v>
      </c>
      <c r="CE34">
        <f>SUM(CE1:CE30)</f>
        <v>10426</v>
      </c>
      <c r="CF34">
        <f>SUM(CF1:CF31)</f>
        <v>10712</v>
      </c>
    </row>
    <row r="35" spans="1:81" ht="12.75">
      <c r="A35" s="89">
        <v>2004</v>
      </c>
      <c r="G35" s="89">
        <v>2005</v>
      </c>
      <c r="S35" s="89">
        <v>2006</v>
      </c>
      <c r="AE35" s="90" t="s">
        <v>608</v>
      </c>
      <c r="AQ35" s="201">
        <v>2008</v>
      </c>
      <c r="AV35">
        <v>448</v>
      </c>
      <c r="AZ35" s="263"/>
      <c r="BA35" s="164" t="s">
        <v>1002</v>
      </c>
      <c r="BB35" s="163" t="s">
        <v>1004</v>
      </c>
      <c r="BD35">
        <v>1400</v>
      </c>
      <c r="BG35" s="95">
        <v>900</v>
      </c>
      <c r="BM35" t="s">
        <v>1071</v>
      </c>
      <c r="BN35">
        <v>150</v>
      </c>
      <c r="BQ35">
        <v>620</v>
      </c>
      <c r="BX35" s="22"/>
      <c r="CC35">
        <v>9843</v>
      </c>
    </row>
    <row r="36" spans="30:81" ht="12.75">
      <c r="AD36">
        <v>4862</v>
      </c>
      <c r="BA36" s="264">
        <v>10400</v>
      </c>
      <c r="BB36">
        <v>11024</v>
      </c>
      <c r="BC36">
        <f>SUM(BC1:BC31)</f>
        <v>10318</v>
      </c>
      <c r="BO36" s="292">
        <v>2010</v>
      </c>
      <c r="BU36">
        <v>17743</v>
      </c>
      <c r="BV36">
        <v>18043</v>
      </c>
      <c r="BW36">
        <v>18343</v>
      </c>
      <c r="BX36">
        <v>18643</v>
      </c>
      <c r="BY36">
        <v>18943</v>
      </c>
      <c r="BZ36">
        <v>19243</v>
      </c>
      <c r="CB36">
        <v>19543</v>
      </c>
      <c r="CC36">
        <v>19843</v>
      </c>
    </row>
    <row r="37" spans="54:57" ht="12.75">
      <c r="BB37">
        <v>11200</v>
      </c>
      <c r="BC37" s="22"/>
      <c r="BD37" s="229"/>
      <c r="BE37" s="229"/>
    </row>
    <row r="38" ht="12.75">
      <c r="BL38" s="16"/>
    </row>
    <row r="39" ht="12.75"/>
    <row r="40" ht="12.75"/>
    <row r="41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CA162"/>
  <sheetViews>
    <sheetView zoomScalePageLayoutView="0" workbookViewId="0" topLeftCell="BI1">
      <selection activeCell="BT9" sqref="BT9"/>
    </sheetView>
  </sheetViews>
  <sheetFormatPr defaultColWidth="9.00390625" defaultRowHeight="12.75"/>
  <cols>
    <col min="1" max="3" width="9.00390625" style="11" customWidth="1"/>
    <col min="4" max="7" width="9.00390625" style="5" customWidth="1"/>
    <col min="14" max="14" width="9.00390625" style="61" customWidth="1"/>
  </cols>
  <sheetData>
    <row r="1" spans="1:72" ht="12.75">
      <c r="A1" s="62">
        <v>265</v>
      </c>
      <c r="B1" s="62">
        <v>480</v>
      </c>
      <c r="C1" s="62">
        <v>380</v>
      </c>
      <c r="D1" s="44">
        <v>120</v>
      </c>
      <c r="E1" s="44">
        <v>100</v>
      </c>
      <c r="F1" s="44">
        <v>110</v>
      </c>
      <c r="G1" s="91">
        <v>110</v>
      </c>
      <c r="H1" s="91">
        <v>140</v>
      </c>
      <c r="I1" s="91">
        <v>120</v>
      </c>
      <c r="J1" s="91">
        <v>160</v>
      </c>
      <c r="K1" s="91">
        <v>100</v>
      </c>
      <c r="L1" s="91">
        <v>190</v>
      </c>
      <c r="M1" s="91">
        <v>135</v>
      </c>
      <c r="N1" s="44">
        <v>135</v>
      </c>
      <c r="O1" s="91">
        <v>135</v>
      </c>
      <c r="P1" s="67">
        <v>135</v>
      </c>
      <c r="Q1" s="5">
        <v>135</v>
      </c>
      <c r="R1" s="5">
        <v>135</v>
      </c>
      <c r="S1" s="42">
        <v>120</v>
      </c>
      <c r="T1" s="42">
        <v>65</v>
      </c>
      <c r="U1" s="42">
        <v>180</v>
      </c>
      <c r="V1" s="42">
        <v>152</v>
      </c>
      <c r="W1" s="42">
        <v>175</v>
      </c>
      <c r="X1" s="42">
        <v>175</v>
      </c>
      <c r="Y1" s="42">
        <v>181</v>
      </c>
      <c r="Z1" s="42">
        <v>187</v>
      </c>
      <c r="AA1" s="42">
        <v>187</v>
      </c>
      <c r="AB1" s="42">
        <v>187</v>
      </c>
      <c r="AC1" s="42">
        <v>193</v>
      </c>
      <c r="AD1" s="48">
        <v>380</v>
      </c>
      <c r="AE1" s="42">
        <v>160</v>
      </c>
      <c r="AF1" s="42">
        <v>212</v>
      </c>
      <c r="AG1" s="42">
        <v>212</v>
      </c>
      <c r="AH1" s="42">
        <v>212</v>
      </c>
      <c r="AI1" s="42">
        <v>212</v>
      </c>
      <c r="AJ1" s="42">
        <v>212</v>
      </c>
      <c r="AK1" s="42">
        <v>212</v>
      </c>
      <c r="AL1" s="42">
        <v>212</v>
      </c>
      <c r="AM1" s="42">
        <v>212</v>
      </c>
      <c r="AN1" s="42">
        <v>212</v>
      </c>
      <c r="AO1" s="42">
        <v>212</v>
      </c>
      <c r="AP1" s="42">
        <v>212</v>
      </c>
      <c r="AQ1" s="42">
        <v>330</v>
      </c>
      <c r="AR1" s="5">
        <v>370</v>
      </c>
      <c r="AS1" s="5">
        <v>388</v>
      </c>
      <c r="AT1" s="5">
        <v>388</v>
      </c>
      <c r="AU1" s="5">
        <v>400</v>
      </c>
      <c r="AV1" s="5">
        <v>424</v>
      </c>
      <c r="AW1" s="67">
        <v>380</v>
      </c>
      <c r="AX1" s="67">
        <v>53</v>
      </c>
      <c r="AY1" s="67">
        <v>54</v>
      </c>
      <c r="AZ1" s="67">
        <v>100</v>
      </c>
      <c r="BA1" s="67">
        <v>107</v>
      </c>
      <c r="BB1" s="67">
        <v>107</v>
      </c>
      <c r="BC1" s="67">
        <v>107</v>
      </c>
      <c r="BD1" s="67">
        <v>107</v>
      </c>
      <c r="BE1" s="67">
        <v>107</v>
      </c>
      <c r="BF1" s="67">
        <v>200</v>
      </c>
      <c r="BG1" s="67">
        <v>246</v>
      </c>
      <c r="BH1" s="67">
        <v>295</v>
      </c>
      <c r="BI1" s="67">
        <v>296</v>
      </c>
      <c r="BJ1" s="67">
        <v>280</v>
      </c>
      <c r="BK1" s="67">
        <v>302</v>
      </c>
      <c r="BL1" s="67">
        <v>313</v>
      </c>
      <c r="BM1" s="67">
        <v>324</v>
      </c>
      <c r="BN1" s="67">
        <v>335</v>
      </c>
      <c r="BO1" s="67">
        <v>357</v>
      </c>
      <c r="BP1" s="67">
        <v>368</v>
      </c>
      <c r="BQ1" s="67">
        <v>379</v>
      </c>
      <c r="BR1" s="67">
        <v>440</v>
      </c>
      <c r="BS1" s="67">
        <v>401</v>
      </c>
      <c r="BT1" s="67">
        <v>412</v>
      </c>
    </row>
    <row r="2" spans="1:72" ht="12.75">
      <c r="A2" s="62">
        <v>138</v>
      </c>
      <c r="B2" s="62">
        <v>480</v>
      </c>
      <c r="C2" s="62">
        <v>380</v>
      </c>
      <c r="D2" s="44">
        <v>100</v>
      </c>
      <c r="E2" s="44">
        <v>100</v>
      </c>
      <c r="F2" s="44">
        <v>110</v>
      </c>
      <c r="G2" s="91">
        <v>140</v>
      </c>
      <c r="H2" s="91">
        <v>120</v>
      </c>
      <c r="I2" s="91">
        <v>120</v>
      </c>
      <c r="J2" s="91">
        <v>200</v>
      </c>
      <c r="K2" s="91">
        <v>140</v>
      </c>
      <c r="L2" s="91">
        <v>90</v>
      </c>
      <c r="M2" s="91">
        <v>135</v>
      </c>
      <c r="N2" s="44">
        <v>135</v>
      </c>
      <c r="O2" s="67">
        <v>135</v>
      </c>
      <c r="P2" s="67">
        <v>135</v>
      </c>
      <c r="Q2" s="5">
        <v>135</v>
      </c>
      <c r="R2" s="5">
        <v>135</v>
      </c>
      <c r="S2" s="42">
        <v>150</v>
      </c>
      <c r="T2" s="42">
        <v>205</v>
      </c>
      <c r="U2" s="42">
        <v>150</v>
      </c>
      <c r="V2" s="42">
        <v>152</v>
      </c>
      <c r="W2" s="42">
        <v>175</v>
      </c>
      <c r="X2" s="42">
        <v>175</v>
      </c>
      <c r="Y2" s="42">
        <v>181</v>
      </c>
      <c r="Z2" s="42">
        <v>187</v>
      </c>
      <c r="AA2" s="42">
        <v>187</v>
      </c>
      <c r="AB2" s="42">
        <v>150</v>
      </c>
      <c r="AC2" s="42">
        <v>193</v>
      </c>
      <c r="AD2" s="42">
        <v>303</v>
      </c>
      <c r="AE2" s="42">
        <v>156</v>
      </c>
      <c r="AF2" s="42">
        <v>212</v>
      </c>
      <c r="AG2" s="42">
        <v>212</v>
      </c>
      <c r="AH2" s="42">
        <v>212</v>
      </c>
      <c r="AI2" s="42">
        <v>212</v>
      </c>
      <c r="AJ2" s="42">
        <v>212</v>
      </c>
      <c r="AK2" s="42">
        <v>212</v>
      </c>
      <c r="AL2" s="42">
        <v>212</v>
      </c>
      <c r="AM2" s="42">
        <v>212</v>
      </c>
      <c r="AN2" s="42">
        <v>212</v>
      </c>
      <c r="AO2" s="42">
        <v>212</v>
      </c>
      <c r="AP2" s="42">
        <v>212</v>
      </c>
      <c r="AQ2" s="42">
        <v>330</v>
      </c>
      <c r="AR2" s="5">
        <v>406</v>
      </c>
      <c r="AS2" s="5">
        <v>388</v>
      </c>
      <c r="AT2" s="5">
        <v>388</v>
      </c>
      <c r="AU2" s="5">
        <v>400</v>
      </c>
      <c r="AV2" s="5">
        <v>424</v>
      </c>
      <c r="AW2" s="67">
        <v>468</v>
      </c>
      <c r="AX2" s="67">
        <v>53</v>
      </c>
      <c r="AY2" s="67">
        <v>54</v>
      </c>
      <c r="AZ2" s="67">
        <v>100</v>
      </c>
      <c r="BA2" s="67">
        <v>107</v>
      </c>
      <c r="BB2" s="67">
        <v>107</v>
      </c>
      <c r="BC2" s="67">
        <v>107</v>
      </c>
      <c r="BD2" s="67">
        <v>107</v>
      </c>
      <c r="BE2" s="67">
        <v>107</v>
      </c>
      <c r="BF2" s="67">
        <v>200</v>
      </c>
      <c r="BG2" s="67">
        <v>246</v>
      </c>
      <c r="BH2" s="67">
        <v>295</v>
      </c>
      <c r="BI2" s="67">
        <v>296</v>
      </c>
      <c r="BJ2" s="67">
        <v>280</v>
      </c>
      <c r="BK2" s="67">
        <v>302</v>
      </c>
      <c r="BL2" s="67">
        <v>313</v>
      </c>
      <c r="BM2" s="67">
        <v>324</v>
      </c>
      <c r="BN2" s="67">
        <v>335</v>
      </c>
      <c r="BO2" s="67">
        <v>357</v>
      </c>
      <c r="BP2" s="67">
        <v>368</v>
      </c>
      <c r="BQ2" s="67">
        <v>379</v>
      </c>
      <c r="BR2" s="67">
        <v>440</v>
      </c>
      <c r="BS2" s="67">
        <v>401</v>
      </c>
      <c r="BT2" s="67">
        <v>412</v>
      </c>
    </row>
    <row r="3" spans="1:79" ht="12.75">
      <c r="A3" s="62">
        <v>135</v>
      </c>
      <c r="B3" s="62">
        <v>480</v>
      </c>
      <c r="C3" s="62">
        <v>265</v>
      </c>
      <c r="D3" s="44">
        <v>100</v>
      </c>
      <c r="E3" s="44">
        <v>100</v>
      </c>
      <c r="F3" s="44">
        <v>110</v>
      </c>
      <c r="G3" s="91">
        <v>120</v>
      </c>
      <c r="H3" s="91">
        <v>120</v>
      </c>
      <c r="I3" s="91">
        <v>120</v>
      </c>
      <c r="J3" s="91">
        <v>150</v>
      </c>
      <c r="K3" s="91">
        <v>120</v>
      </c>
      <c r="L3" s="91">
        <v>140</v>
      </c>
      <c r="M3" s="91">
        <v>135</v>
      </c>
      <c r="N3" s="44">
        <v>135</v>
      </c>
      <c r="O3" s="67">
        <v>135</v>
      </c>
      <c r="P3" s="67">
        <v>135</v>
      </c>
      <c r="Q3" s="5">
        <v>135</v>
      </c>
      <c r="R3" s="5">
        <v>135</v>
      </c>
      <c r="S3" s="42">
        <v>200</v>
      </c>
      <c r="T3" s="42">
        <v>135</v>
      </c>
      <c r="U3" s="42">
        <v>150</v>
      </c>
      <c r="V3" s="42">
        <v>152</v>
      </c>
      <c r="W3" s="42">
        <v>175</v>
      </c>
      <c r="X3" s="42">
        <v>175</v>
      </c>
      <c r="Y3" s="42">
        <v>172</v>
      </c>
      <c r="Z3" s="42">
        <v>187</v>
      </c>
      <c r="AA3" s="42">
        <v>187</v>
      </c>
      <c r="AB3" s="42">
        <v>224</v>
      </c>
      <c r="AC3" s="42">
        <v>193</v>
      </c>
      <c r="AD3" s="42">
        <v>193</v>
      </c>
      <c r="AE3" s="42">
        <v>200</v>
      </c>
      <c r="AF3" s="42">
        <v>212</v>
      </c>
      <c r="AG3" s="42">
        <v>212</v>
      </c>
      <c r="AH3" s="42">
        <v>212</v>
      </c>
      <c r="AI3" s="42">
        <v>212</v>
      </c>
      <c r="AJ3" s="42">
        <v>212</v>
      </c>
      <c r="AK3" s="42">
        <v>212</v>
      </c>
      <c r="AL3" s="42">
        <v>212</v>
      </c>
      <c r="AM3" s="42">
        <v>212</v>
      </c>
      <c r="AN3" s="42">
        <v>212</v>
      </c>
      <c r="AO3" s="42">
        <v>212</v>
      </c>
      <c r="AP3" s="42">
        <v>330</v>
      </c>
      <c r="AQ3" s="42">
        <v>330</v>
      </c>
      <c r="AR3" s="5">
        <v>233</v>
      </c>
      <c r="AS3" s="5">
        <v>388</v>
      </c>
      <c r="AT3" s="5">
        <v>388</v>
      </c>
      <c r="AU3" s="5">
        <v>400</v>
      </c>
      <c r="AV3" s="5">
        <v>424</v>
      </c>
      <c r="AW3" s="67">
        <v>424</v>
      </c>
      <c r="AX3" s="67">
        <v>90</v>
      </c>
      <c r="AY3" s="67">
        <v>554</v>
      </c>
      <c r="AZ3" s="67">
        <v>100</v>
      </c>
      <c r="BA3" s="67">
        <v>107</v>
      </c>
      <c r="BB3" s="67">
        <v>107</v>
      </c>
      <c r="BC3" s="67">
        <v>107</v>
      </c>
      <c r="BD3" s="67">
        <v>107</v>
      </c>
      <c r="BE3" s="67">
        <v>107</v>
      </c>
      <c r="BF3" s="67">
        <v>200</v>
      </c>
      <c r="BG3" s="67">
        <v>246</v>
      </c>
      <c r="BH3" s="67">
        <v>295</v>
      </c>
      <c r="BI3" s="67">
        <v>296</v>
      </c>
      <c r="BJ3" s="67">
        <v>280</v>
      </c>
      <c r="BK3" s="67">
        <v>302</v>
      </c>
      <c r="BL3" s="67">
        <v>313</v>
      </c>
      <c r="BM3" s="67">
        <v>324</v>
      </c>
      <c r="BN3" s="67">
        <v>335</v>
      </c>
      <c r="BO3" s="67">
        <v>357</v>
      </c>
      <c r="BP3" s="67">
        <v>368</v>
      </c>
      <c r="BQ3" s="67">
        <v>379</v>
      </c>
      <c r="BR3" s="67">
        <v>440</v>
      </c>
      <c r="BS3" s="67">
        <v>401</v>
      </c>
      <c r="BT3" s="67">
        <v>412</v>
      </c>
      <c r="CA3" s="206">
        <f>SUM(A1:BD32)</f>
        <v>346394</v>
      </c>
    </row>
    <row r="4" spans="1:79" ht="12.75">
      <c r="A4" s="62">
        <v>130</v>
      </c>
      <c r="B4" s="62">
        <v>480</v>
      </c>
      <c r="C4" s="62">
        <v>370</v>
      </c>
      <c r="D4" s="62">
        <v>320</v>
      </c>
      <c r="E4" s="44">
        <v>100</v>
      </c>
      <c r="F4" s="44">
        <v>110</v>
      </c>
      <c r="G4" s="91">
        <v>120</v>
      </c>
      <c r="H4" s="91">
        <v>120</v>
      </c>
      <c r="I4" s="91">
        <v>120</v>
      </c>
      <c r="J4" s="91">
        <v>130</v>
      </c>
      <c r="K4" s="91">
        <v>110</v>
      </c>
      <c r="L4" s="91">
        <v>60</v>
      </c>
      <c r="M4" s="91">
        <v>135</v>
      </c>
      <c r="N4" s="44">
        <v>135</v>
      </c>
      <c r="O4" s="67">
        <v>135</v>
      </c>
      <c r="P4" s="67">
        <v>135</v>
      </c>
      <c r="Q4" s="5">
        <v>135</v>
      </c>
      <c r="R4" s="5">
        <v>135</v>
      </c>
      <c r="S4" s="42">
        <v>135</v>
      </c>
      <c r="T4" s="42">
        <v>210</v>
      </c>
      <c r="U4" s="42">
        <v>300</v>
      </c>
      <c r="V4" s="42">
        <v>152</v>
      </c>
      <c r="W4" s="42">
        <v>175</v>
      </c>
      <c r="X4" s="42">
        <v>175</v>
      </c>
      <c r="Y4" s="42">
        <v>190</v>
      </c>
      <c r="Z4" s="42">
        <v>187</v>
      </c>
      <c r="AA4" s="42">
        <v>187</v>
      </c>
      <c r="AB4" s="42">
        <v>140</v>
      </c>
      <c r="AC4" s="42">
        <v>193</v>
      </c>
      <c r="AD4" s="42">
        <v>193</v>
      </c>
      <c r="AE4" s="42">
        <v>274</v>
      </c>
      <c r="AF4" s="42">
        <v>212</v>
      </c>
      <c r="AG4" s="42">
        <v>160</v>
      </c>
      <c r="AH4" s="42">
        <v>212</v>
      </c>
      <c r="AI4" s="42">
        <v>212</v>
      </c>
      <c r="AJ4" s="42">
        <v>212</v>
      </c>
      <c r="AK4" s="42">
        <v>212</v>
      </c>
      <c r="AL4" s="42">
        <v>150</v>
      </c>
      <c r="AM4" s="42">
        <v>212</v>
      </c>
      <c r="AN4" s="42">
        <v>212</v>
      </c>
      <c r="AO4" s="42">
        <v>212</v>
      </c>
      <c r="AP4" s="42">
        <v>330</v>
      </c>
      <c r="AQ4" s="42">
        <v>330</v>
      </c>
      <c r="AR4" s="5">
        <v>543</v>
      </c>
      <c r="AS4" s="5">
        <v>388</v>
      </c>
      <c r="AT4" s="5">
        <v>388</v>
      </c>
      <c r="AU4" s="5">
        <v>400</v>
      </c>
      <c r="AV4" s="5">
        <v>424</v>
      </c>
      <c r="AW4" s="67">
        <v>53</v>
      </c>
      <c r="AX4" s="67">
        <v>54</v>
      </c>
      <c r="AY4" s="67">
        <v>54</v>
      </c>
      <c r="AZ4" s="67">
        <v>100</v>
      </c>
      <c r="BA4" s="279">
        <v>107</v>
      </c>
      <c r="BB4" s="67">
        <v>107</v>
      </c>
      <c r="BC4" s="67">
        <v>107</v>
      </c>
      <c r="BD4" s="67">
        <v>107</v>
      </c>
      <c r="BE4" s="67">
        <v>107</v>
      </c>
      <c r="BF4" s="67">
        <v>200</v>
      </c>
      <c r="BG4" s="67">
        <v>246</v>
      </c>
      <c r="BH4" s="67">
        <v>295</v>
      </c>
      <c r="BI4" s="67">
        <v>296</v>
      </c>
      <c r="BJ4" s="67">
        <v>291</v>
      </c>
      <c r="BK4" s="67">
        <v>302</v>
      </c>
      <c r="BL4" s="67">
        <v>313</v>
      </c>
      <c r="BM4" s="67">
        <v>324</v>
      </c>
      <c r="BN4" s="67">
        <v>335</v>
      </c>
      <c r="BO4" s="67">
        <v>357</v>
      </c>
      <c r="BP4" s="67">
        <v>368</v>
      </c>
      <c r="BQ4" s="67">
        <v>379</v>
      </c>
      <c r="BR4" s="67">
        <v>440</v>
      </c>
      <c r="BS4" s="67">
        <v>401</v>
      </c>
      <c r="BT4" s="67">
        <v>412</v>
      </c>
      <c r="CA4">
        <f>SUM(BE1:BP32)</f>
        <v>112716</v>
      </c>
    </row>
    <row r="5" spans="1:79" ht="12.75">
      <c r="A5" s="62">
        <v>140</v>
      </c>
      <c r="B5" s="62">
        <v>480</v>
      </c>
      <c r="C5" s="62">
        <v>380</v>
      </c>
      <c r="D5" s="62">
        <v>320</v>
      </c>
      <c r="E5" s="44">
        <v>100</v>
      </c>
      <c r="F5" s="44">
        <v>110</v>
      </c>
      <c r="G5" s="91">
        <v>120</v>
      </c>
      <c r="H5" s="91">
        <v>120</v>
      </c>
      <c r="I5" s="91">
        <v>120</v>
      </c>
      <c r="J5" s="91">
        <v>110</v>
      </c>
      <c r="K5" s="91">
        <v>130</v>
      </c>
      <c r="L5" s="91">
        <v>180</v>
      </c>
      <c r="M5" s="91">
        <v>125</v>
      </c>
      <c r="N5" s="44">
        <v>135</v>
      </c>
      <c r="O5" s="67">
        <v>135</v>
      </c>
      <c r="P5" s="67">
        <v>135</v>
      </c>
      <c r="Q5" s="67">
        <v>135</v>
      </c>
      <c r="R5" s="67">
        <v>135</v>
      </c>
      <c r="S5" s="46">
        <v>135</v>
      </c>
      <c r="T5" s="42">
        <v>135</v>
      </c>
      <c r="U5" s="42">
        <v>150</v>
      </c>
      <c r="V5" s="42">
        <v>152</v>
      </c>
      <c r="W5" s="42">
        <v>120</v>
      </c>
      <c r="X5" s="42">
        <v>175</v>
      </c>
      <c r="Y5" s="42">
        <v>181</v>
      </c>
      <c r="Z5" s="42">
        <v>187</v>
      </c>
      <c r="AA5" s="42">
        <v>187</v>
      </c>
      <c r="AB5" s="42">
        <v>246</v>
      </c>
      <c r="AC5" s="42">
        <v>193</v>
      </c>
      <c r="AD5" s="42">
        <v>193</v>
      </c>
      <c r="AE5" s="42">
        <v>200</v>
      </c>
      <c r="AF5" s="42">
        <v>212</v>
      </c>
      <c r="AG5" s="42">
        <v>264</v>
      </c>
      <c r="AH5" s="42">
        <v>212</v>
      </c>
      <c r="AI5" s="42">
        <v>212</v>
      </c>
      <c r="AJ5" s="42">
        <v>212</v>
      </c>
      <c r="AK5" s="42">
        <v>212</v>
      </c>
      <c r="AL5" s="42">
        <v>212</v>
      </c>
      <c r="AM5" s="42">
        <v>212</v>
      </c>
      <c r="AN5" s="42">
        <v>212</v>
      </c>
      <c r="AO5" s="42">
        <v>212</v>
      </c>
      <c r="AP5" s="42">
        <v>330</v>
      </c>
      <c r="AQ5" s="42">
        <v>330</v>
      </c>
      <c r="AR5" s="5">
        <v>370</v>
      </c>
      <c r="AS5" s="5">
        <v>388</v>
      </c>
      <c r="AT5" s="5">
        <v>388</v>
      </c>
      <c r="AU5" s="5">
        <v>400</v>
      </c>
      <c r="AV5" s="5">
        <v>424</v>
      </c>
      <c r="AW5" s="67">
        <v>53</v>
      </c>
      <c r="AX5" s="67">
        <v>54</v>
      </c>
      <c r="AY5" s="67">
        <v>54</v>
      </c>
      <c r="AZ5" s="67">
        <v>100</v>
      </c>
      <c r="BA5" s="67">
        <v>107</v>
      </c>
      <c r="BB5" s="67">
        <v>107</v>
      </c>
      <c r="BC5" s="67">
        <v>107</v>
      </c>
      <c r="BD5" s="67">
        <v>107</v>
      </c>
      <c r="BE5" s="67">
        <v>107</v>
      </c>
      <c r="BF5" s="67">
        <v>200</v>
      </c>
      <c r="BG5" s="67">
        <v>246</v>
      </c>
      <c r="BH5" s="67">
        <v>295</v>
      </c>
      <c r="BI5" s="67">
        <v>296</v>
      </c>
      <c r="BJ5" s="67">
        <v>291</v>
      </c>
      <c r="BK5" s="67">
        <v>302</v>
      </c>
      <c r="BL5" s="67">
        <v>313</v>
      </c>
      <c r="BM5" s="67">
        <v>324</v>
      </c>
      <c r="BN5" s="67">
        <v>335</v>
      </c>
      <c r="BO5" s="67">
        <v>357</v>
      </c>
      <c r="BP5" s="67">
        <v>368</v>
      </c>
      <c r="BQ5" s="67">
        <v>379</v>
      </c>
      <c r="BR5" s="67">
        <v>440</v>
      </c>
      <c r="BS5" s="67">
        <v>401</v>
      </c>
      <c r="BT5" s="67">
        <v>412</v>
      </c>
      <c r="CA5">
        <f>SUM(BQ1:BZ32)</f>
        <v>42439</v>
      </c>
    </row>
    <row r="6" spans="1:72" ht="12.75">
      <c r="A6" s="62">
        <v>135</v>
      </c>
      <c r="B6" s="62">
        <v>480</v>
      </c>
      <c r="C6" s="62">
        <v>380</v>
      </c>
      <c r="D6" s="62">
        <v>480</v>
      </c>
      <c r="E6" s="44">
        <v>100</v>
      </c>
      <c r="F6" s="44">
        <v>110</v>
      </c>
      <c r="G6" s="91">
        <v>120</v>
      </c>
      <c r="H6" s="91">
        <v>120</v>
      </c>
      <c r="I6" s="91">
        <v>120</v>
      </c>
      <c r="J6" s="91">
        <v>220</v>
      </c>
      <c r="K6" s="91">
        <v>120</v>
      </c>
      <c r="L6" s="91">
        <v>150</v>
      </c>
      <c r="M6" s="91">
        <v>150</v>
      </c>
      <c r="N6" s="44">
        <v>135</v>
      </c>
      <c r="O6" s="67">
        <v>135</v>
      </c>
      <c r="P6" s="67">
        <v>135</v>
      </c>
      <c r="Q6" s="46">
        <v>135</v>
      </c>
      <c r="R6" s="46">
        <v>135</v>
      </c>
      <c r="S6" s="46">
        <v>135</v>
      </c>
      <c r="T6" s="42">
        <v>135</v>
      </c>
      <c r="U6" s="42">
        <v>300</v>
      </c>
      <c r="V6" s="42">
        <v>152</v>
      </c>
      <c r="W6" s="42">
        <v>230</v>
      </c>
      <c r="X6" s="42">
        <v>175</v>
      </c>
      <c r="Y6" s="42">
        <v>181</v>
      </c>
      <c r="Z6" s="42">
        <v>187</v>
      </c>
      <c r="AA6" s="42">
        <v>187</v>
      </c>
      <c r="AB6" s="42">
        <v>193</v>
      </c>
      <c r="AC6" s="42">
        <v>193</v>
      </c>
      <c r="AD6" s="42">
        <v>193</v>
      </c>
      <c r="AE6" s="42">
        <v>210</v>
      </c>
      <c r="AF6" s="42">
        <v>212</v>
      </c>
      <c r="AG6" s="42">
        <v>212</v>
      </c>
      <c r="AH6" s="42">
        <v>212</v>
      </c>
      <c r="AI6" s="42">
        <v>212</v>
      </c>
      <c r="AJ6" s="42">
        <v>212</v>
      </c>
      <c r="AK6" s="42">
        <v>212</v>
      </c>
      <c r="AL6" s="42">
        <v>212</v>
      </c>
      <c r="AM6" s="48">
        <v>212</v>
      </c>
      <c r="AN6" s="42">
        <v>212</v>
      </c>
      <c r="AO6" s="42">
        <v>212</v>
      </c>
      <c r="AP6" s="42">
        <v>330</v>
      </c>
      <c r="AQ6" s="42">
        <v>330</v>
      </c>
      <c r="AR6" s="5">
        <v>207</v>
      </c>
      <c r="AS6" s="5">
        <v>388</v>
      </c>
      <c r="AT6" s="5">
        <v>388</v>
      </c>
      <c r="AU6" s="5">
        <v>400</v>
      </c>
      <c r="AV6" s="5">
        <v>204</v>
      </c>
      <c r="AW6" s="67">
        <v>53</v>
      </c>
      <c r="AX6" s="67">
        <v>54</v>
      </c>
      <c r="AY6" s="67">
        <v>54</v>
      </c>
      <c r="AZ6" s="67">
        <v>100</v>
      </c>
      <c r="BA6" s="67">
        <v>107</v>
      </c>
      <c r="BB6" s="67">
        <v>107</v>
      </c>
      <c r="BC6" s="67">
        <v>107</v>
      </c>
      <c r="BD6" s="67">
        <v>107</v>
      </c>
      <c r="BE6" s="67">
        <v>107</v>
      </c>
      <c r="BF6" s="67">
        <v>200</v>
      </c>
      <c r="BG6" s="67">
        <v>246</v>
      </c>
      <c r="BH6" s="67">
        <v>295</v>
      </c>
      <c r="BI6" s="67">
        <v>296</v>
      </c>
      <c r="BJ6" s="67">
        <v>291</v>
      </c>
      <c r="BK6" s="67">
        <v>302</v>
      </c>
      <c r="BL6" s="67">
        <v>313</v>
      </c>
      <c r="BM6" s="67">
        <v>324</v>
      </c>
      <c r="BN6" s="67">
        <v>335</v>
      </c>
      <c r="BO6" s="67">
        <v>357</v>
      </c>
      <c r="BP6" s="67">
        <v>368</v>
      </c>
      <c r="BQ6" s="67">
        <v>379</v>
      </c>
      <c r="BR6" s="67">
        <v>440</v>
      </c>
      <c r="BS6" s="67">
        <v>401</v>
      </c>
      <c r="BT6" s="67">
        <v>412</v>
      </c>
    </row>
    <row r="7" spans="1:72" ht="12.75">
      <c r="A7" s="62">
        <v>135</v>
      </c>
      <c r="B7" s="62">
        <v>480</v>
      </c>
      <c r="C7" s="62">
        <v>380</v>
      </c>
      <c r="D7" s="62">
        <v>380</v>
      </c>
      <c r="E7" s="44">
        <v>100</v>
      </c>
      <c r="F7" s="92">
        <v>90</v>
      </c>
      <c r="G7" s="91">
        <v>120</v>
      </c>
      <c r="H7" s="91">
        <v>90</v>
      </c>
      <c r="I7" s="91">
        <v>110</v>
      </c>
      <c r="J7" s="91">
        <v>230</v>
      </c>
      <c r="K7" s="91">
        <v>120</v>
      </c>
      <c r="L7" s="91">
        <v>130</v>
      </c>
      <c r="M7" s="91">
        <v>135</v>
      </c>
      <c r="N7" s="44">
        <v>135</v>
      </c>
      <c r="O7" s="67">
        <v>135</v>
      </c>
      <c r="P7" s="67">
        <v>135</v>
      </c>
      <c r="Q7" s="46">
        <v>135</v>
      </c>
      <c r="R7" s="46">
        <v>135</v>
      </c>
      <c r="S7" s="46">
        <v>135</v>
      </c>
      <c r="T7" s="42">
        <v>135</v>
      </c>
      <c r="U7" s="42">
        <v>150</v>
      </c>
      <c r="V7" s="42">
        <v>152</v>
      </c>
      <c r="W7" s="42">
        <v>175</v>
      </c>
      <c r="X7" s="42">
        <v>175</v>
      </c>
      <c r="Y7" s="42">
        <v>181</v>
      </c>
      <c r="Z7" s="42">
        <v>160</v>
      </c>
      <c r="AA7" s="42">
        <v>187</v>
      </c>
      <c r="AB7" s="42">
        <v>193</v>
      </c>
      <c r="AC7" s="42">
        <v>123</v>
      </c>
      <c r="AD7" s="42">
        <v>193</v>
      </c>
      <c r="AE7" s="42">
        <v>206</v>
      </c>
      <c r="AF7" s="42">
        <v>212</v>
      </c>
      <c r="AG7" s="42">
        <v>212</v>
      </c>
      <c r="AH7" s="42">
        <v>212</v>
      </c>
      <c r="AI7" s="42">
        <v>212</v>
      </c>
      <c r="AJ7" s="42">
        <v>212</v>
      </c>
      <c r="AK7" s="42">
        <v>212</v>
      </c>
      <c r="AL7" s="42">
        <v>224</v>
      </c>
      <c r="AM7" s="42">
        <v>212</v>
      </c>
      <c r="AN7" s="42">
        <v>212</v>
      </c>
      <c r="AO7" s="42">
        <v>212</v>
      </c>
      <c r="AP7" s="42">
        <v>330</v>
      </c>
      <c r="AQ7" s="42">
        <v>330</v>
      </c>
      <c r="AR7" s="5">
        <v>500</v>
      </c>
      <c r="AS7" s="5">
        <v>388</v>
      </c>
      <c r="AT7" s="5">
        <v>388</v>
      </c>
      <c r="AU7" s="5">
        <v>400</v>
      </c>
      <c r="AV7" s="5">
        <v>449</v>
      </c>
      <c r="AW7" s="67">
        <v>53</v>
      </c>
      <c r="AX7" s="67">
        <v>54</v>
      </c>
      <c r="AY7" s="67">
        <v>54</v>
      </c>
      <c r="AZ7" s="67">
        <v>100</v>
      </c>
      <c r="BA7" s="67">
        <v>107</v>
      </c>
      <c r="BB7" s="67">
        <v>107</v>
      </c>
      <c r="BC7" s="67">
        <v>107</v>
      </c>
      <c r="BD7" s="67">
        <v>107</v>
      </c>
      <c r="BE7" s="67">
        <v>107</v>
      </c>
      <c r="BF7" s="67">
        <v>200</v>
      </c>
      <c r="BG7" s="67">
        <v>246</v>
      </c>
      <c r="BH7" s="67">
        <v>295</v>
      </c>
      <c r="BI7" s="67">
        <v>296</v>
      </c>
      <c r="BJ7" s="67">
        <v>291</v>
      </c>
      <c r="BK7" s="67">
        <v>302</v>
      </c>
      <c r="BL7" s="67">
        <v>313</v>
      </c>
      <c r="BM7" s="67">
        <v>324</v>
      </c>
      <c r="BN7" s="67">
        <v>346</v>
      </c>
      <c r="BO7" s="67">
        <v>357</v>
      </c>
      <c r="BP7" s="67">
        <v>368</v>
      </c>
      <c r="BQ7" s="67">
        <v>379</v>
      </c>
      <c r="BR7" s="67">
        <v>440</v>
      </c>
      <c r="BS7" s="67">
        <v>401</v>
      </c>
      <c r="BT7" s="67">
        <v>412</v>
      </c>
    </row>
    <row r="8" spans="1:72" ht="12.75">
      <c r="A8" s="62">
        <v>140</v>
      </c>
      <c r="B8" s="62">
        <v>480</v>
      </c>
      <c r="C8" s="62">
        <v>380</v>
      </c>
      <c r="D8" s="44">
        <v>100</v>
      </c>
      <c r="E8" s="44">
        <v>100</v>
      </c>
      <c r="F8" s="44">
        <v>107</v>
      </c>
      <c r="G8" s="91">
        <v>120</v>
      </c>
      <c r="H8" s="91">
        <v>120</v>
      </c>
      <c r="I8" s="91">
        <v>100</v>
      </c>
      <c r="J8" s="91">
        <v>150</v>
      </c>
      <c r="K8" s="91">
        <v>120</v>
      </c>
      <c r="L8" s="91">
        <v>130</v>
      </c>
      <c r="M8" s="91">
        <v>135</v>
      </c>
      <c r="N8" s="44">
        <v>135</v>
      </c>
      <c r="O8" s="67">
        <v>135</v>
      </c>
      <c r="P8" s="67">
        <v>135</v>
      </c>
      <c r="Q8" s="46">
        <v>135</v>
      </c>
      <c r="R8" s="46">
        <v>135</v>
      </c>
      <c r="S8" s="46">
        <v>135</v>
      </c>
      <c r="T8" s="42">
        <v>150</v>
      </c>
      <c r="U8" s="42">
        <v>270</v>
      </c>
      <c r="V8" s="42">
        <v>170</v>
      </c>
      <c r="W8" s="42">
        <v>175</v>
      </c>
      <c r="X8" s="42">
        <v>175</v>
      </c>
      <c r="Y8" s="42">
        <v>181</v>
      </c>
      <c r="Z8" s="42">
        <v>200</v>
      </c>
      <c r="AA8" s="42">
        <v>187</v>
      </c>
      <c r="AB8" s="42">
        <v>193</v>
      </c>
      <c r="AC8" s="42">
        <v>70</v>
      </c>
      <c r="AD8" s="42">
        <v>193</v>
      </c>
      <c r="AE8" s="42">
        <v>206</v>
      </c>
      <c r="AF8" s="42">
        <v>212</v>
      </c>
      <c r="AG8" s="42">
        <v>212</v>
      </c>
      <c r="AH8" s="42">
        <v>212</v>
      </c>
      <c r="AI8" s="42">
        <v>212</v>
      </c>
      <c r="AJ8" s="42">
        <v>212</v>
      </c>
      <c r="AK8" s="42">
        <v>212</v>
      </c>
      <c r="AL8" s="42">
        <v>292</v>
      </c>
      <c r="AM8" s="42">
        <v>212</v>
      </c>
      <c r="AN8" s="42">
        <v>212</v>
      </c>
      <c r="AO8" s="42">
        <v>212</v>
      </c>
      <c r="AP8" s="42">
        <v>330</v>
      </c>
      <c r="AQ8" s="42">
        <v>330</v>
      </c>
      <c r="AR8" s="5">
        <v>250</v>
      </c>
      <c r="AS8" s="5">
        <v>388</v>
      </c>
      <c r="AT8" s="5">
        <v>388</v>
      </c>
      <c r="AU8" s="5">
        <v>412</v>
      </c>
      <c r="AV8" s="5">
        <v>336</v>
      </c>
      <c r="AW8" s="67">
        <v>53</v>
      </c>
      <c r="AX8" s="67">
        <v>54</v>
      </c>
      <c r="AY8" s="67">
        <v>54</v>
      </c>
      <c r="AZ8" s="67">
        <v>100</v>
      </c>
      <c r="BA8" s="67">
        <v>107</v>
      </c>
      <c r="BB8" s="67">
        <v>107</v>
      </c>
      <c r="BC8" s="67">
        <v>107</v>
      </c>
      <c r="BD8" s="67">
        <v>107</v>
      </c>
      <c r="BE8" s="67">
        <v>107</v>
      </c>
      <c r="BF8" s="67">
        <v>200</v>
      </c>
      <c r="BG8" s="67">
        <v>246</v>
      </c>
      <c r="BH8" s="67">
        <v>295</v>
      </c>
      <c r="BI8" s="67">
        <v>296</v>
      </c>
      <c r="BJ8" s="67">
        <v>291</v>
      </c>
      <c r="BK8" s="67">
        <v>302</v>
      </c>
      <c r="BL8" s="67">
        <v>313</v>
      </c>
      <c r="BM8" s="67">
        <v>324</v>
      </c>
      <c r="BN8" s="67">
        <v>346</v>
      </c>
      <c r="BO8" s="67">
        <v>357</v>
      </c>
      <c r="BP8" s="67">
        <v>368</v>
      </c>
      <c r="BQ8" s="67">
        <v>379</v>
      </c>
      <c r="BR8" s="67">
        <v>440</v>
      </c>
      <c r="BS8" s="67">
        <v>401</v>
      </c>
      <c r="BT8" s="67">
        <v>412</v>
      </c>
    </row>
    <row r="9" spans="1:79" ht="12.75">
      <c r="A9" s="62">
        <v>135</v>
      </c>
      <c r="B9" s="62">
        <v>480</v>
      </c>
      <c r="C9" s="62">
        <v>380</v>
      </c>
      <c r="D9" s="44">
        <v>100</v>
      </c>
      <c r="E9" s="44">
        <v>100</v>
      </c>
      <c r="F9" s="44">
        <v>107</v>
      </c>
      <c r="G9" s="91">
        <v>120</v>
      </c>
      <c r="H9" s="91">
        <v>120</v>
      </c>
      <c r="I9" s="91">
        <v>100</v>
      </c>
      <c r="J9" s="91">
        <v>160</v>
      </c>
      <c r="K9" s="91">
        <v>60</v>
      </c>
      <c r="L9" s="91">
        <v>130</v>
      </c>
      <c r="M9" s="91">
        <v>135</v>
      </c>
      <c r="N9" s="44">
        <v>135</v>
      </c>
      <c r="O9" s="67">
        <v>135</v>
      </c>
      <c r="P9" s="67">
        <v>90</v>
      </c>
      <c r="Q9" s="46">
        <v>135</v>
      </c>
      <c r="R9" s="46">
        <v>135</v>
      </c>
      <c r="S9" s="46">
        <v>135</v>
      </c>
      <c r="T9" s="42">
        <v>150</v>
      </c>
      <c r="U9" s="42">
        <v>180</v>
      </c>
      <c r="V9" s="42">
        <v>170</v>
      </c>
      <c r="W9" s="42">
        <v>175</v>
      </c>
      <c r="X9" s="42">
        <v>175</v>
      </c>
      <c r="Y9" s="42">
        <v>181</v>
      </c>
      <c r="Z9" s="42">
        <v>187</v>
      </c>
      <c r="AA9" s="42">
        <v>187</v>
      </c>
      <c r="AB9" s="42">
        <v>193</v>
      </c>
      <c r="AC9" s="42">
        <v>187</v>
      </c>
      <c r="AD9" s="42">
        <v>153</v>
      </c>
      <c r="AE9" s="42">
        <v>206</v>
      </c>
      <c r="AF9" s="42">
        <v>212</v>
      </c>
      <c r="AG9" s="42">
        <v>212</v>
      </c>
      <c r="AH9" s="42">
        <v>212</v>
      </c>
      <c r="AI9" s="42">
        <v>212</v>
      </c>
      <c r="AJ9" s="42">
        <v>212</v>
      </c>
      <c r="AK9" s="42">
        <v>212</v>
      </c>
      <c r="AL9" s="42">
        <v>242</v>
      </c>
      <c r="AM9" s="42">
        <v>212</v>
      </c>
      <c r="AN9" s="42">
        <v>212</v>
      </c>
      <c r="AO9" s="42">
        <v>212</v>
      </c>
      <c r="AP9" s="42">
        <v>330</v>
      </c>
      <c r="AQ9" s="42">
        <v>330</v>
      </c>
      <c r="AR9" s="5">
        <v>328</v>
      </c>
      <c r="AS9" s="5">
        <v>388</v>
      </c>
      <c r="AT9" s="5">
        <v>388</v>
      </c>
      <c r="AU9" s="5">
        <v>412</v>
      </c>
      <c r="AV9" s="5">
        <v>800</v>
      </c>
      <c r="AW9" s="67">
        <v>53</v>
      </c>
      <c r="AX9" s="67">
        <v>54</v>
      </c>
      <c r="AY9" s="67">
        <v>54</v>
      </c>
      <c r="AZ9" s="67">
        <v>100</v>
      </c>
      <c r="BA9" s="67">
        <v>107</v>
      </c>
      <c r="BB9" s="67">
        <v>107</v>
      </c>
      <c r="BC9" s="67">
        <v>107</v>
      </c>
      <c r="BD9" s="67">
        <v>107</v>
      </c>
      <c r="BE9" s="67">
        <v>107</v>
      </c>
      <c r="BF9" s="67">
        <v>200</v>
      </c>
      <c r="BG9" s="67">
        <v>246</v>
      </c>
      <c r="BH9" s="67">
        <v>295</v>
      </c>
      <c r="BI9" s="67">
        <v>296</v>
      </c>
      <c r="BJ9" s="67">
        <v>291</v>
      </c>
      <c r="BK9" s="67">
        <v>302</v>
      </c>
      <c r="BL9" s="67">
        <v>313</v>
      </c>
      <c r="BM9" s="67">
        <v>324</v>
      </c>
      <c r="BN9" s="67">
        <v>346</v>
      </c>
      <c r="BO9" s="67">
        <v>357</v>
      </c>
      <c r="BP9" s="67">
        <v>368</v>
      </c>
      <c r="BQ9" s="67">
        <v>379</v>
      </c>
      <c r="BR9" s="67">
        <v>440</v>
      </c>
      <c r="BS9" s="67">
        <v>401</v>
      </c>
      <c r="BT9" s="67"/>
      <c r="CA9" s="289">
        <f>SUM(CA3:CA5)</f>
        <v>501549</v>
      </c>
    </row>
    <row r="10" spans="1:71" ht="12.75">
      <c r="A10" s="62">
        <v>140</v>
      </c>
      <c r="B10" s="62">
        <v>480</v>
      </c>
      <c r="C10" s="62">
        <v>380</v>
      </c>
      <c r="D10" s="44">
        <v>100</v>
      </c>
      <c r="E10" s="44">
        <v>100</v>
      </c>
      <c r="F10" s="44">
        <v>107</v>
      </c>
      <c r="G10" s="91">
        <v>120</v>
      </c>
      <c r="H10" s="91">
        <v>120</v>
      </c>
      <c r="I10" s="91">
        <v>170</v>
      </c>
      <c r="J10" s="91">
        <v>120</v>
      </c>
      <c r="K10" s="91">
        <v>170</v>
      </c>
      <c r="L10" s="91">
        <v>130</v>
      </c>
      <c r="M10" s="91">
        <v>135</v>
      </c>
      <c r="N10" s="44">
        <v>135</v>
      </c>
      <c r="O10" s="67">
        <v>135</v>
      </c>
      <c r="P10" s="67">
        <v>180</v>
      </c>
      <c r="Q10" s="46">
        <v>135</v>
      </c>
      <c r="R10" s="46">
        <v>135</v>
      </c>
      <c r="S10" s="46">
        <v>135</v>
      </c>
      <c r="T10" s="42">
        <v>150</v>
      </c>
      <c r="U10" s="42">
        <v>150</v>
      </c>
      <c r="V10" s="42">
        <v>170</v>
      </c>
      <c r="W10" s="42">
        <v>175</v>
      </c>
      <c r="X10" s="42">
        <v>175</v>
      </c>
      <c r="Y10" s="42">
        <v>181</v>
      </c>
      <c r="Z10" s="42">
        <v>187</v>
      </c>
      <c r="AA10" s="42">
        <v>187</v>
      </c>
      <c r="AB10" s="42">
        <v>193</v>
      </c>
      <c r="AC10" s="42">
        <v>193</v>
      </c>
      <c r="AD10" s="42">
        <v>233</v>
      </c>
      <c r="AE10" s="42">
        <v>206</v>
      </c>
      <c r="AF10" s="42">
        <v>212</v>
      </c>
      <c r="AG10" s="42">
        <v>212</v>
      </c>
      <c r="AH10" s="42">
        <v>212</v>
      </c>
      <c r="AI10" s="42">
        <v>212</v>
      </c>
      <c r="AJ10" s="42">
        <v>212</v>
      </c>
      <c r="AK10" s="42">
        <v>212</v>
      </c>
      <c r="AL10" s="42">
        <v>242</v>
      </c>
      <c r="AM10" s="42">
        <v>212</v>
      </c>
      <c r="AN10" s="42">
        <v>212</v>
      </c>
      <c r="AO10" s="42">
        <v>212</v>
      </c>
      <c r="AP10" s="42">
        <v>330</v>
      </c>
      <c r="AQ10" s="42">
        <v>330</v>
      </c>
      <c r="AR10" s="5">
        <v>130</v>
      </c>
      <c r="AS10" s="5">
        <v>330</v>
      </c>
      <c r="AT10" s="5">
        <v>388</v>
      </c>
      <c r="AU10" s="5">
        <v>412</v>
      </c>
      <c r="AV10" s="5">
        <v>525</v>
      </c>
      <c r="AW10" s="67">
        <v>53</v>
      </c>
      <c r="AX10" s="67">
        <v>54</v>
      </c>
      <c r="AY10" s="67">
        <v>54</v>
      </c>
      <c r="AZ10" s="67">
        <v>100</v>
      </c>
      <c r="BA10" s="67">
        <v>107</v>
      </c>
      <c r="BB10" s="67">
        <v>107</v>
      </c>
      <c r="BC10" s="67">
        <v>107</v>
      </c>
      <c r="BD10" s="67">
        <v>107</v>
      </c>
      <c r="BE10" s="67">
        <v>107</v>
      </c>
      <c r="BF10" s="67">
        <v>200</v>
      </c>
      <c r="BG10" s="67">
        <v>246</v>
      </c>
      <c r="BH10" s="67">
        <v>295</v>
      </c>
      <c r="BI10" s="67">
        <v>280</v>
      </c>
      <c r="BJ10" s="67">
        <v>291</v>
      </c>
      <c r="BK10" s="67">
        <v>302</v>
      </c>
      <c r="BL10" s="67">
        <v>313</v>
      </c>
      <c r="BM10" s="67">
        <v>324</v>
      </c>
      <c r="BN10" s="67">
        <v>346</v>
      </c>
      <c r="BO10" s="67">
        <v>357</v>
      </c>
      <c r="BP10" s="67">
        <v>368</v>
      </c>
      <c r="BQ10" s="67">
        <v>379</v>
      </c>
      <c r="BR10" s="67">
        <v>440</v>
      </c>
      <c r="BS10" s="67">
        <v>401</v>
      </c>
    </row>
    <row r="11" spans="1:71" ht="12.75">
      <c r="A11" s="62">
        <v>135</v>
      </c>
      <c r="B11" s="62">
        <v>480</v>
      </c>
      <c r="C11" s="62">
        <v>380</v>
      </c>
      <c r="D11" s="44">
        <v>100</v>
      </c>
      <c r="E11" s="44">
        <v>100</v>
      </c>
      <c r="F11" s="44">
        <v>107</v>
      </c>
      <c r="G11" s="91">
        <v>120</v>
      </c>
      <c r="H11" s="91">
        <v>120</v>
      </c>
      <c r="I11" s="91">
        <v>110</v>
      </c>
      <c r="J11" s="91">
        <v>70</v>
      </c>
      <c r="K11" s="91">
        <v>127</v>
      </c>
      <c r="L11" s="91">
        <v>130</v>
      </c>
      <c r="M11" s="91">
        <v>135</v>
      </c>
      <c r="N11" s="44">
        <v>135</v>
      </c>
      <c r="O11" s="67">
        <v>135</v>
      </c>
      <c r="P11" s="67">
        <v>135</v>
      </c>
      <c r="Q11" s="46">
        <v>135</v>
      </c>
      <c r="R11" s="46">
        <v>135</v>
      </c>
      <c r="S11" s="46">
        <v>135</v>
      </c>
      <c r="T11" s="42">
        <v>150</v>
      </c>
      <c r="U11" s="42">
        <v>150</v>
      </c>
      <c r="V11" s="42">
        <v>170</v>
      </c>
      <c r="W11" s="42">
        <v>175</v>
      </c>
      <c r="X11" s="42">
        <v>275</v>
      </c>
      <c r="Y11" s="42">
        <v>115</v>
      </c>
      <c r="Z11" s="42">
        <v>187</v>
      </c>
      <c r="AA11" s="42">
        <v>187</v>
      </c>
      <c r="AB11" s="42">
        <v>193</v>
      </c>
      <c r="AC11" s="42">
        <v>193</v>
      </c>
      <c r="AD11" s="42">
        <v>200</v>
      </c>
      <c r="AE11" s="42">
        <v>206</v>
      </c>
      <c r="AF11" s="42">
        <v>212</v>
      </c>
      <c r="AG11" s="42">
        <v>212</v>
      </c>
      <c r="AH11" s="42">
        <v>212</v>
      </c>
      <c r="AI11" s="42">
        <v>212</v>
      </c>
      <c r="AJ11" s="42">
        <v>212</v>
      </c>
      <c r="AK11" s="42">
        <v>212</v>
      </c>
      <c r="AL11" s="42">
        <v>242</v>
      </c>
      <c r="AM11" s="42">
        <v>212</v>
      </c>
      <c r="AN11" s="42">
        <v>212</v>
      </c>
      <c r="AO11" s="42">
        <v>212</v>
      </c>
      <c r="AP11" s="42">
        <v>330</v>
      </c>
      <c r="AQ11" s="42">
        <v>330</v>
      </c>
      <c r="AR11" s="5">
        <v>350</v>
      </c>
      <c r="AS11" s="5">
        <v>446</v>
      </c>
      <c r="AT11" s="5">
        <v>388</v>
      </c>
      <c r="AU11" s="5">
        <v>412</v>
      </c>
      <c r="AV11" s="5">
        <v>430</v>
      </c>
      <c r="AW11" s="67">
        <v>53</v>
      </c>
      <c r="AX11" s="67">
        <v>54</v>
      </c>
      <c r="AY11" s="67">
        <v>54</v>
      </c>
      <c r="AZ11" s="67">
        <v>100</v>
      </c>
      <c r="BA11" s="67">
        <v>107</v>
      </c>
      <c r="BB11" s="67">
        <v>107</v>
      </c>
      <c r="BC11" s="67">
        <v>107</v>
      </c>
      <c r="BD11" s="67">
        <v>107</v>
      </c>
      <c r="BE11" s="67">
        <v>107</v>
      </c>
      <c r="BF11" s="67">
        <v>280</v>
      </c>
      <c r="BG11" s="67">
        <v>246</v>
      </c>
      <c r="BH11" s="67">
        <v>295</v>
      </c>
      <c r="BI11" s="67">
        <v>280</v>
      </c>
      <c r="BJ11" s="67">
        <v>291</v>
      </c>
      <c r="BK11" s="67">
        <v>302</v>
      </c>
      <c r="BL11" s="67">
        <v>313</v>
      </c>
      <c r="BM11" s="67">
        <v>324</v>
      </c>
      <c r="BN11" s="67">
        <v>346</v>
      </c>
      <c r="BO11" s="67">
        <v>357</v>
      </c>
      <c r="BP11" s="67">
        <v>368</v>
      </c>
      <c r="BQ11" s="67">
        <v>379</v>
      </c>
      <c r="BR11" s="67">
        <v>440</v>
      </c>
      <c r="BS11" s="67">
        <v>401</v>
      </c>
    </row>
    <row r="12" spans="1:71" ht="12.75">
      <c r="A12" s="62">
        <v>80</v>
      </c>
      <c r="B12" s="62">
        <v>480</v>
      </c>
      <c r="C12" s="62">
        <v>380</v>
      </c>
      <c r="D12" s="44">
        <v>100</v>
      </c>
      <c r="E12" s="44">
        <v>100</v>
      </c>
      <c r="F12" s="44">
        <v>107</v>
      </c>
      <c r="G12" s="91">
        <v>120</v>
      </c>
      <c r="H12" s="91">
        <v>120</v>
      </c>
      <c r="I12" s="91">
        <v>107</v>
      </c>
      <c r="J12" s="91">
        <v>100</v>
      </c>
      <c r="K12" s="91">
        <v>120</v>
      </c>
      <c r="L12" s="91">
        <v>130</v>
      </c>
      <c r="M12" s="91">
        <v>135</v>
      </c>
      <c r="N12" s="44">
        <v>135</v>
      </c>
      <c r="O12" s="67">
        <v>135</v>
      </c>
      <c r="P12" s="67">
        <v>135</v>
      </c>
      <c r="Q12" s="46">
        <v>135</v>
      </c>
      <c r="R12" s="46">
        <v>135</v>
      </c>
      <c r="S12" s="46">
        <v>135</v>
      </c>
      <c r="T12" s="42">
        <v>150</v>
      </c>
      <c r="U12" s="42">
        <v>150</v>
      </c>
      <c r="V12" s="42">
        <v>170</v>
      </c>
      <c r="W12" s="42">
        <v>175</v>
      </c>
      <c r="X12" s="42">
        <v>235</v>
      </c>
      <c r="Y12" s="42">
        <v>253</v>
      </c>
      <c r="Z12" s="42">
        <v>187</v>
      </c>
      <c r="AA12" s="42">
        <v>187</v>
      </c>
      <c r="AB12" s="42">
        <v>193</v>
      </c>
      <c r="AC12" s="42">
        <v>193</v>
      </c>
      <c r="AD12" s="42">
        <v>200</v>
      </c>
      <c r="AE12" s="42">
        <v>206</v>
      </c>
      <c r="AF12" s="42">
        <v>212</v>
      </c>
      <c r="AG12" s="42">
        <v>212</v>
      </c>
      <c r="AH12" s="42">
        <v>212</v>
      </c>
      <c r="AI12" s="42">
        <v>212</v>
      </c>
      <c r="AJ12" s="42">
        <v>212</v>
      </c>
      <c r="AK12" s="42">
        <v>212</v>
      </c>
      <c r="AL12" s="42">
        <v>242</v>
      </c>
      <c r="AM12" s="42">
        <v>212</v>
      </c>
      <c r="AN12" s="42">
        <v>212</v>
      </c>
      <c r="AO12" s="42">
        <v>212</v>
      </c>
      <c r="AP12" s="42">
        <v>330</v>
      </c>
      <c r="AQ12" s="42">
        <v>330</v>
      </c>
      <c r="AR12" s="5">
        <v>400</v>
      </c>
      <c r="AS12" s="5">
        <v>388</v>
      </c>
      <c r="AT12" s="5">
        <v>388</v>
      </c>
      <c r="AU12" s="5">
        <v>412</v>
      </c>
      <c r="AV12" s="5">
        <v>575</v>
      </c>
      <c r="AW12" s="67">
        <v>53</v>
      </c>
      <c r="AX12" s="67">
        <v>54</v>
      </c>
      <c r="AY12" s="67">
        <v>54</v>
      </c>
      <c r="AZ12" s="67">
        <v>100</v>
      </c>
      <c r="BA12" s="67">
        <v>107</v>
      </c>
      <c r="BB12" s="67">
        <v>107</v>
      </c>
      <c r="BC12" s="67">
        <v>10</v>
      </c>
      <c r="BD12" s="67">
        <v>107</v>
      </c>
      <c r="BE12" s="67">
        <v>107</v>
      </c>
      <c r="BF12" s="67">
        <v>280</v>
      </c>
      <c r="BG12" s="67">
        <v>246</v>
      </c>
      <c r="BH12" s="67">
        <v>295</v>
      </c>
      <c r="BI12" s="67">
        <v>280</v>
      </c>
      <c r="BJ12" s="67">
        <v>291</v>
      </c>
      <c r="BK12" s="67">
        <v>302</v>
      </c>
      <c r="BL12" s="67">
        <v>313</v>
      </c>
      <c r="BM12" s="67">
        <v>324</v>
      </c>
      <c r="BN12" s="67">
        <v>346</v>
      </c>
      <c r="BO12" s="67">
        <v>357</v>
      </c>
      <c r="BP12" s="67">
        <v>368</v>
      </c>
      <c r="BQ12" s="67">
        <v>379</v>
      </c>
      <c r="BR12" s="67">
        <v>440</v>
      </c>
      <c r="BS12" s="67">
        <v>401</v>
      </c>
    </row>
    <row r="13" spans="1:71" ht="12.75">
      <c r="A13" s="62">
        <v>80</v>
      </c>
      <c r="B13" s="62">
        <v>480</v>
      </c>
      <c r="C13" s="62">
        <v>380</v>
      </c>
      <c r="D13" s="44">
        <v>100</v>
      </c>
      <c r="E13" s="44">
        <v>100</v>
      </c>
      <c r="F13" s="44">
        <v>107</v>
      </c>
      <c r="G13" s="91">
        <v>120</v>
      </c>
      <c r="H13" s="91">
        <v>113</v>
      </c>
      <c r="I13" s="91">
        <v>110</v>
      </c>
      <c r="J13" s="91">
        <v>120</v>
      </c>
      <c r="K13" s="91">
        <v>90</v>
      </c>
      <c r="L13" s="91">
        <v>130</v>
      </c>
      <c r="M13" s="91">
        <v>135</v>
      </c>
      <c r="N13" s="44">
        <v>135</v>
      </c>
      <c r="O13" s="67">
        <v>135</v>
      </c>
      <c r="P13" s="67">
        <v>135</v>
      </c>
      <c r="Q13" s="46">
        <v>135</v>
      </c>
      <c r="R13" s="46">
        <v>135</v>
      </c>
      <c r="S13" s="46">
        <v>135</v>
      </c>
      <c r="T13" s="42">
        <v>150</v>
      </c>
      <c r="U13" s="42">
        <v>150</v>
      </c>
      <c r="V13" s="42">
        <v>170</v>
      </c>
      <c r="W13" s="42">
        <v>175</v>
      </c>
      <c r="X13" s="42">
        <v>175</v>
      </c>
      <c r="Y13" s="42">
        <v>135</v>
      </c>
      <c r="Z13" s="42">
        <v>187</v>
      </c>
      <c r="AA13" s="42">
        <v>187</v>
      </c>
      <c r="AB13" s="42">
        <v>193</v>
      </c>
      <c r="AC13" s="42">
        <v>193</v>
      </c>
      <c r="AD13" s="42">
        <v>160</v>
      </c>
      <c r="AE13" s="42">
        <v>206</v>
      </c>
      <c r="AF13" s="42">
        <v>212</v>
      </c>
      <c r="AG13" s="42">
        <v>212</v>
      </c>
      <c r="AH13" s="42">
        <v>212</v>
      </c>
      <c r="AI13" s="42">
        <v>212</v>
      </c>
      <c r="AJ13" s="42">
        <v>212</v>
      </c>
      <c r="AK13" s="42">
        <v>212</v>
      </c>
      <c r="AL13" s="42">
        <v>242</v>
      </c>
      <c r="AM13" s="42">
        <v>212</v>
      </c>
      <c r="AN13" s="42">
        <v>212</v>
      </c>
      <c r="AO13" s="42">
        <v>212</v>
      </c>
      <c r="AP13" s="42">
        <v>330</v>
      </c>
      <c r="AQ13" s="42">
        <v>330</v>
      </c>
      <c r="AR13" s="5">
        <v>817</v>
      </c>
      <c r="AS13" s="5">
        <v>388</v>
      </c>
      <c r="AT13" s="5">
        <v>400</v>
      </c>
      <c r="AU13" s="5">
        <v>412</v>
      </c>
      <c r="AV13" s="5">
        <v>449</v>
      </c>
      <c r="AW13" s="67">
        <v>53</v>
      </c>
      <c r="AX13" s="67">
        <v>54</v>
      </c>
      <c r="AY13" s="67">
        <v>54</v>
      </c>
      <c r="AZ13" s="67">
        <v>107</v>
      </c>
      <c r="BA13" s="67">
        <v>107</v>
      </c>
      <c r="BB13" s="67">
        <v>107</v>
      </c>
      <c r="BC13" s="67">
        <v>107</v>
      </c>
      <c r="BD13" s="67">
        <v>107</v>
      </c>
      <c r="BE13" s="67">
        <v>200</v>
      </c>
      <c r="BF13" s="67">
        <v>280</v>
      </c>
      <c r="BG13" s="67">
        <v>246</v>
      </c>
      <c r="BH13" s="67">
        <v>295</v>
      </c>
      <c r="BI13" s="67">
        <v>280</v>
      </c>
      <c r="BJ13" s="67">
        <v>291</v>
      </c>
      <c r="BK13" s="67">
        <v>302</v>
      </c>
      <c r="BL13" s="67">
        <v>313</v>
      </c>
      <c r="BM13" s="67">
        <v>324</v>
      </c>
      <c r="BN13" s="67">
        <v>346</v>
      </c>
      <c r="BO13" s="67">
        <v>357</v>
      </c>
      <c r="BP13" s="67">
        <v>368</v>
      </c>
      <c r="BQ13" s="67">
        <v>379</v>
      </c>
      <c r="BR13" s="67">
        <v>440</v>
      </c>
      <c r="BS13" s="67">
        <v>401</v>
      </c>
    </row>
    <row r="14" spans="1:71" ht="12.75">
      <c r="A14" s="62">
        <v>80</v>
      </c>
      <c r="B14" s="62">
        <v>480</v>
      </c>
      <c r="C14" s="62">
        <v>240</v>
      </c>
      <c r="D14" s="44">
        <v>100</v>
      </c>
      <c r="E14" s="44">
        <v>100</v>
      </c>
      <c r="F14" s="44">
        <v>107</v>
      </c>
      <c r="G14" s="91">
        <v>120</v>
      </c>
      <c r="H14" s="91">
        <v>127</v>
      </c>
      <c r="I14" s="91">
        <v>100</v>
      </c>
      <c r="J14" s="91">
        <v>115</v>
      </c>
      <c r="K14" s="91">
        <v>150</v>
      </c>
      <c r="L14" s="91">
        <v>130</v>
      </c>
      <c r="M14" s="91">
        <v>135</v>
      </c>
      <c r="N14" s="44">
        <v>135</v>
      </c>
      <c r="O14" s="67">
        <v>135</v>
      </c>
      <c r="P14" s="67">
        <v>135</v>
      </c>
      <c r="Q14" s="46">
        <v>135</v>
      </c>
      <c r="R14" s="46">
        <v>135</v>
      </c>
      <c r="S14" s="46">
        <v>135</v>
      </c>
      <c r="T14" s="42">
        <v>150</v>
      </c>
      <c r="U14" s="42">
        <v>150</v>
      </c>
      <c r="V14" s="42">
        <v>170</v>
      </c>
      <c r="W14" s="42">
        <v>175</v>
      </c>
      <c r="X14" s="42">
        <v>175</v>
      </c>
      <c r="Y14" s="42">
        <v>189</v>
      </c>
      <c r="Z14" s="42">
        <v>187</v>
      </c>
      <c r="AA14" s="42">
        <v>187</v>
      </c>
      <c r="AB14" s="42">
        <v>193</v>
      </c>
      <c r="AC14" s="42">
        <v>193</v>
      </c>
      <c r="AD14" s="42">
        <v>120</v>
      </c>
      <c r="AE14" s="42">
        <v>206</v>
      </c>
      <c r="AF14" s="42">
        <v>212</v>
      </c>
      <c r="AG14" s="42">
        <v>212</v>
      </c>
      <c r="AH14" s="42">
        <v>212</v>
      </c>
      <c r="AI14" s="42">
        <v>212</v>
      </c>
      <c r="AJ14" s="42">
        <v>212</v>
      </c>
      <c r="AK14" s="42">
        <v>212</v>
      </c>
      <c r="AL14" s="42">
        <v>242</v>
      </c>
      <c r="AM14" s="42">
        <v>212</v>
      </c>
      <c r="AN14" s="42">
        <v>212</v>
      </c>
      <c r="AO14" s="42">
        <v>212</v>
      </c>
      <c r="AP14" s="42">
        <v>330</v>
      </c>
      <c r="AQ14" s="42">
        <v>330</v>
      </c>
      <c r="AR14" s="5">
        <v>592</v>
      </c>
      <c r="AS14" s="5">
        <v>388</v>
      </c>
      <c r="AT14" s="5">
        <v>400</v>
      </c>
      <c r="AU14" s="5">
        <v>412</v>
      </c>
      <c r="AV14" s="5">
        <v>539</v>
      </c>
      <c r="AW14" s="67">
        <v>53</v>
      </c>
      <c r="AX14" s="67">
        <v>54</v>
      </c>
      <c r="AY14" s="67">
        <v>54</v>
      </c>
      <c r="AZ14" s="67">
        <v>107</v>
      </c>
      <c r="BA14" s="67">
        <v>107</v>
      </c>
      <c r="BB14" s="67">
        <v>107</v>
      </c>
      <c r="BC14" s="67">
        <v>107</v>
      </c>
      <c r="BD14" s="67">
        <v>107</v>
      </c>
      <c r="BE14" s="67">
        <v>200</v>
      </c>
      <c r="BF14" s="67">
        <v>290</v>
      </c>
      <c r="BG14" s="67">
        <v>246</v>
      </c>
      <c r="BH14" s="67">
        <v>295</v>
      </c>
      <c r="BI14" s="67">
        <v>280</v>
      </c>
      <c r="BJ14" s="67">
        <v>291</v>
      </c>
      <c r="BK14" s="67">
        <v>302</v>
      </c>
      <c r="BL14" s="67">
        <v>313</v>
      </c>
      <c r="BM14" s="67">
        <v>335</v>
      </c>
      <c r="BN14" s="67">
        <v>346</v>
      </c>
      <c r="BO14" s="67">
        <v>357</v>
      </c>
      <c r="BP14" s="67">
        <v>368</v>
      </c>
      <c r="BQ14" s="67">
        <v>379</v>
      </c>
      <c r="BR14" s="67">
        <v>440</v>
      </c>
      <c r="BS14" s="67">
        <v>401</v>
      </c>
    </row>
    <row r="15" spans="1:71" ht="12.75">
      <c r="A15" s="62">
        <v>410</v>
      </c>
      <c r="B15" s="62">
        <v>480</v>
      </c>
      <c r="C15" s="62">
        <v>240</v>
      </c>
      <c r="D15" s="44">
        <v>100</v>
      </c>
      <c r="E15" s="44">
        <v>100</v>
      </c>
      <c r="F15" s="44">
        <v>107</v>
      </c>
      <c r="G15" s="91">
        <v>120</v>
      </c>
      <c r="H15" s="91">
        <v>120</v>
      </c>
      <c r="I15" s="91">
        <v>140</v>
      </c>
      <c r="J15" s="91">
        <v>125</v>
      </c>
      <c r="K15" s="91">
        <v>120</v>
      </c>
      <c r="L15" s="91">
        <v>130</v>
      </c>
      <c r="M15" s="91">
        <v>135</v>
      </c>
      <c r="N15" s="44">
        <v>135</v>
      </c>
      <c r="O15" s="67">
        <v>135</v>
      </c>
      <c r="P15" s="67">
        <v>135</v>
      </c>
      <c r="Q15" s="46">
        <v>135</v>
      </c>
      <c r="R15" s="46">
        <v>135</v>
      </c>
      <c r="S15" s="46">
        <v>135</v>
      </c>
      <c r="T15" s="42">
        <v>150</v>
      </c>
      <c r="U15" s="42">
        <v>260</v>
      </c>
      <c r="V15" s="42">
        <v>170</v>
      </c>
      <c r="W15" s="42">
        <v>175</v>
      </c>
      <c r="X15" s="42">
        <v>175</v>
      </c>
      <c r="Y15" s="42">
        <v>50</v>
      </c>
      <c r="Z15" s="42">
        <v>178</v>
      </c>
      <c r="AA15" s="42">
        <v>187</v>
      </c>
      <c r="AB15" s="42">
        <v>193</v>
      </c>
      <c r="AC15" s="42">
        <v>193</v>
      </c>
      <c r="AD15" s="42">
        <v>135</v>
      </c>
      <c r="AE15" s="42">
        <v>206</v>
      </c>
      <c r="AF15" s="42">
        <v>212</v>
      </c>
      <c r="AG15" s="42">
        <v>212</v>
      </c>
      <c r="AH15" s="42">
        <v>212</v>
      </c>
      <c r="AI15" s="42">
        <v>212</v>
      </c>
      <c r="AJ15" s="42">
        <v>212</v>
      </c>
      <c r="AK15" s="42">
        <v>212</v>
      </c>
      <c r="AL15" s="42">
        <v>242</v>
      </c>
      <c r="AM15" s="42">
        <v>212</v>
      </c>
      <c r="AN15" s="42">
        <v>212</v>
      </c>
      <c r="AO15" s="42">
        <v>212</v>
      </c>
      <c r="AP15" s="42">
        <v>330</v>
      </c>
      <c r="AQ15" s="42">
        <v>330</v>
      </c>
      <c r="AR15" s="5">
        <v>388</v>
      </c>
      <c r="AS15" s="5">
        <v>388</v>
      </c>
      <c r="AT15" s="5">
        <v>400</v>
      </c>
      <c r="AU15" s="5">
        <v>412</v>
      </c>
      <c r="AV15" s="5">
        <v>424</v>
      </c>
      <c r="AW15" s="67">
        <v>53</v>
      </c>
      <c r="AX15" s="67">
        <v>54</v>
      </c>
      <c r="AY15" s="67">
        <v>54</v>
      </c>
      <c r="AZ15" s="67">
        <v>107</v>
      </c>
      <c r="BA15" s="67">
        <v>107</v>
      </c>
      <c r="BB15" s="67">
        <v>107</v>
      </c>
      <c r="BC15" s="67">
        <v>107</v>
      </c>
      <c r="BD15" s="67">
        <v>107</v>
      </c>
      <c r="BE15" s="67">
        <v>200</v>
      </c>
      <c r="BF15" s="67">
        <v>290</v>
      </c>
      <c r="BG15" s="67">
        <v>246</v>
      </c>
      <c r="BH15" s="67">
        <v>295</v>
      </c>
      <c r="BI15" s="67">
        <v>280</v>
      </c>
      <c r="BJ15" s="67">
        <v>291</v>
      </c>
      <c r="BK15" s="67">
        <v>302</v>
      </c>
      <c r="BL15" s="67">
        <v>313</v>
      </c>
      <c r="BM15" s="67">
        <v>335</v>
      </c>
      <c r="BN15" s="67">
        <v>346</v>
      </c>
      <c r="BO15" s="67">
        <v>357</v>
      </c>
      <c r="BP15" s="67">
        <v>368</v>
      </c>
      <c r="BQ15" s="67">
        <v>379</v>
      </c>
      <c r="BR15" s="67">
        <v>440</v>
      </c>
      <c r="BS15" s="67">
        <v>412</v>
      </c>
    </row>
    <row r="16" spans="1:71" ht="12.75">
      <c r="A16" s="62">
        <v>400</v>
      </c>
      <c r="B16" s="62">
        <v>480</v>
      </c>
      <c r="C16" s="62">
        <v>240</v>
      </c>
      <c r="D16" s="44">
        <v>100</v>
      </c>
      <c r="E16" s="44">
        <v>100</v>
      </c>
      <c r="F16" s="44">
        <v>107</v>
      </c>
      <c r="G16" s="91">
        <v>120</v>
      </c>
      <c r="H16" s="91">
        <v>120</v>
      </c>
      <c r="I16" s="91">
        <v>100</v>
      </c>
      <c r="J16" s="91">
        <v>120</v>
      </c>
      <c r="K16" s="91">
        <v>120</v>
      </c>
      <c r="L16" s="91">
        <v>130</v>
      </c>
      <c r="M16" s="91">
        <v>110</v>
      </c>
      <c r="N16" s="44">
        <v>135</v>
      </c>
      <c r="O16" s="67">
        <v>135</v>
      </c>
      <c r="P16" s="67">
        <v>135</v>
      </c>
      <c r="Q16" s="46">
        <v>135</v>
      </c>
      <c r="R16" s="46">
        <v>50</v>
      </c>
      <c r="S16" s="46">
        <v>135</v>
      </c>
      <c r="T16" s="42">
        <v>150</v>
      </c>
      <c r="U16" s="42">
        <v>150</v>
      </c>
      <c r="V16" s="42">
        <v>120</v>
      </c>
      <c r="W16" s="42">
        <v>175</v>
      </c>
      <c r="X16" s="42">
        <v>181</v>
      </c>
      <c r="Y16" s="42">
        <v>187</v>
      </c>
      <c r="Z16" s="42">
        <v>196</v>
      </c>
      <c r="AA16" s="42">
        <v>187</v>
      </c>
      <c r="AB16" s="42">
        <v>193</v>
      </c>
      <c r="AC16" s="42">
        <v>193</v>
      </c>
      <c r="AD16" s="42">
        <v>345</v>
      </c>
      <c r="AE16" s="42">
        <v>206</v>
      </c>
      <c r="AF16" s="42">
        <v>212</v>
      </c>
      <c r="AG16" s="42">
        <v>212</v>
      </c>
      <c r="AH16" s="42">
        <v>212</v>
      </c>
      <c r="AI16" s="42">
        <v>212</v>
      </c>
      <c r="AJ16" s="42">
        <v>212</v>
      </c>
      <c r="AK16" s="42">
        <v>212</v>
      </c>
      <c r="AL16" s="42">
        <v>242</v>
      </c>
      <c r="AM16" s="42">
        <v>212</v>
      </c>
      <c r="AN16" s="42">
        <v>212</v>
      </c>
      <c r="AO16" s="42">
        <v>212</v>
      </c>
      <c r="AP16" s="42">
        <v>330</v>
      </c>
      <c r="AQ16" s="42">
        <v>260</v>
      </c>
      <c r="AR16" s="5">
        <v>388</v>
      </c>
      <c r="AS16" s="5">
        <v>388</v>
      </c>
      <c r="AT16" s="5">
        <v>400</v>
      </c>
      <c r="AU16" s="5">
        <v>412</v>
      </c>
      <c r="AV16" s="5">
        <v>42</v>
      </c>
      <c r="AW16" s="67">
        <v>53</v>
      </c>
      <c r="AX16" s="67">
        <v>54</v>
      </c>
      <c r="AY16" s="67">
        <v>54</v>
      </c>
      <c r="AZ16" s="67">
        <v>107</v>
      </c>
      <c r="BA16" s="67">
        <v>107</v>
      </c>
      <c r="BB16" s="67">
        <v>107</v>
      </c>
      <c r="BC16" s="67">
        <v>107</v>
      </c>
      <c r="BD16" s="67">
        <v>107</v>
      </c>
      <c r="BE16" s="67">
        <v>200</v>
      </c>
      <c r="BG16" s="67">
        <v>257</v>
      </c>
      <c r="BH16" s="67">
        <v>296</v>
      </c>
      <c r="BI16" s="67">
        <v>280</v>
      </c>
      <c r="BJ16" s="67">
        <v>291</v>
      </c>
      <c r="BK16" s="67">
        <v>302</v>
      </c>
      <c r="BL16" s="67">
        <v>313</v>
      </c>
      <c r="BM16" s="67">
        <v>335</v>
      </c>
      <c r="BN16" s="67">
        <v>346</v>
      </c>
      <c r="BO16" s="67">
        <v>357</v>
      </c>
      <c r="BP16" s="67">
        <v>368</v>
      </c>
      <c r="BQ16" s="67">
        <v>379</v>
      </c>
      <c r="BR16" s="67">
        <v>440</v>
      </c>
      <c r="BS16" s="67">
        <v>412</v>
      </c>
    </row>
    <row r="17" spans="1:71" ht="12.75">
      <c r="A17" s="62">
        <v>400</v>
      </c>
      <c r="B17" s="62">
        <v>480</v>
      </c>
      <c r="C17" s="62">
        <v>240</v>
      </c>
      <c r="D17" s="44">
        <v>100</v>
      </c>
      <c r="E17" s="44">
        <v>100</v>
      </c>
      <c r="F17" s="44">
        <v>107</v>
      </c>
      <c r="G17" s="91">
        <v>120</v>
      </c>
      <c r="H17" s="91">
        <v>120</v>
      </c>
      <c r="I17" s="91">
        <v>100</v>
      </c>
      <c r="J17" s="91">
        <v>100</v>
      </c>
      <c r="K17" s="91">
        <v>120</v>
      </c>
      <c r="L17" s="91">
        <v>130</v>
      </c>
      <c r="M17" s="91">
        <v>160</v>
      </c>
      <c r="N17" s="44">
        <v>135</v>
      </c>
      <c r="O17" s="67">
        <v>135</v>
      </c>
      <c r="P17" s="67">
        <v>135</v>
      </c>
      <c r="Q17" s="46">
        <v>135</v>
      </c>
      <c r="R17" s="46">
        <v>80</v>
      </c>
      <c r="S17" s="46">
        <v>135</v>
      </c>
      <c r="T17" s="42">
        <v>150</v>
      </c>
      <c r="U17" s="42">
        <v>150</v>
      </c>
      <c r="V17" s="42">
        <v>220</v>
      </c>
      <c r="W17" s="42">
        <v>175</v>
      </c>
      <c r="X17" s="42">
        <v>181</v>
      </c>
      <c r="Y17" s="42">
        <v>187</v>
      </c>
      <c r="Z17" s="42">
        <v>187</v>
      </c>
      <c r="AA17" s="42">
        <v>187</v>
      </c>
      <c r="AB17" s="42">
        <v>193</v>
      </c>
      <c r="AC17" s="42">
        <v>193</v>
      </c>
      <c r="AD17" s="42">
        <v>200</v>
      </c>
      <c r="AE17" s="42">
        <v>206</v>
      </c>
      <c r="AF17" s="42">
        <v>160</v>
      </c>
      <c r="AG17" s="42">
        <v>212</v>
      </c>
      <c r="AH17" s="42">
        <v>212</v>
      </c>
      <c r="AI17" s="42">
        <v>212</v>
      </c>
      <c r="AJ17" s="42">
        <v>212</v>
      </c>
      <c r="AK17" s="42">
        <v>212</v>
      </c>
      <c r="AL17" s="42">
        <v>242</v>
      </c>
      <c r="AM17" s="42">
        <v>212</v>
      </c>
      <c r="AN17" s="42">
        <v>212</v>
      </c>
      <c r="AO17" s="42">
        <v>212</v>
      </c>
      <c r="AP17" s="42">
        <v>330</v>
      </c>
      <c r="AQ17" s="42">
        <v>247</v>
      </c>
      <c r="AR17" s="5">
        <v>388</v>
      </c>
      <c r="AS17" s="5">
        <v>388</v>
      </c>
      <c r="AT17" s="5">
        <v>400</v>
      </c>
      <c r="AU17" s="5">
        <v>412</v>
      </c>
      <c r="AV17" s="5">
        <v>424</v>
      </c>
      <c r="AW17" s="67">
        <v>53</v>
      </c>
      <c r="AX17" s="67">
        <v>54</v>
      </c>
      <c r="AY17" s="67">
        <v>54</v>
      </c>
      <c r="AZ17" s="67">
        <v>107</v>
      </c>
      <c r="BA17" s="67">
        <v>107</v>
      </c>
      <c r="BB17" s="67">
        <v>107</v>
      </c>
      <c r="BC17" s="67">
        <v>107</v>
      </c>
      <c r="BD17" s="67">
        <v>107</v>
      </c>
      <c r="BE17" s="67">
        <v>200</v>
      </c>
      <c r="BF17" s="67">
        <v>200</v>
      </c>
      <c r="BG17" s="67">
        <v>257</v>
      </c>
      <c r="BH17" s="67">
        <v>296</v>
      </c>
      <c r="BI17" s="67">
        <v>280</v>
      </c>
      <c r="BJ17" s="67">
        <v>291</v>
      </c>
      <c r="BK17" s="67">
        <v>302</v>
      </c>
      <c r="BL17" s="67">
        <v>313</v>
      </c>
      <c r="BM17" s="67">
        <v>335</v>
      </c>
      <c r="BN17" s="67">
        <v>346</v>
      </c>
      <c r="BO17" s="67">
        <v>357</v>
      </c>
      <c r="BP17" s="67">
        <v>368</v>
      </c>
      <c r="BQ17" s="67">
        <v>379</v>
      </c>
      <c r="BR17" s="67">
        <v>440</v>
      </c>
      <c r="BS17" s="67">
        <v>412</v>
      </c>
    </row>
    <row r="18" spans="1:71" ht="12.75">
      <c r="A18" s="62">
        <v>400</v>
      </c>
      <c r="B18" s="62">
        <v>480</v>
      </c>
      <c r="C18" s="62">
        <v>240</v>
      </c>
      <c r="D18" s="44">
        <v>100</v>
      </c>
      <c r="E18" s="44">
        <v>100</v>
      </c>
      <c r="F18" s="44">
        <v>107</v>
      </c>
      <c r="G18" s="91">
        <v>120</v>
      </c>
      <c r="H18" s="91">
        <v>60</v>
      </c>
      <c r="I18" s="91">
        <v>100</v>
      </c>
      <c r="J18" s="91">
        <v>140</v>
      </c>
      <c r="K18" s="91">
        <v>120</v>
      </c>
      <c r="L18" s="91">
        <v>130</v>
      </c>
      <c r="M18" s="91">
        <v>135</v>
      </c>
      <c r="N18" s="44">
        <v>95</v>
      </c>
      <c r="O18" s="67">
        <v>135</v>
      </c>
      <c r="P18" s="67">
        <v>135</v>
      </c>
      <c r="Q18" s="46">
        <v>135</v>
      </c>
      <c r="R18" s="46">
        <v>135</v>
      </c>
      <c r="S18" s="46">
        <v>135</v>
      </c>
      <c r="T18" s="42">
        <v>150</v>
      </c>
      <c r="U18" s="42">
        <v>150</v>
      </c>
      <c r="V18" s="42">
        <v>170</v>
      </c>
      <c r="W18" s="42">
        <v>175</v>
      </c>
      <c r="X18" s="42">
        <v>181</v>
      </c>
      <c r="Y18" s="42">
        <v>187</v>
      </c>
      <c r="Z18" s="42">
        <v>187</v>
      </c>
      <c r="AA18" s="42">
        <v>187</v>
      </c>
      <c r="AB18" s="42">
        <v>193</v>
      </c>
      <c r="AC18" s="42">
        <v>100</v>
      </c>
      <c r="AD18" s="42">
        <v>160</v>
      </c>
      <c r="AE18" s="42">
        <v>206</v>
      </c>
      <c r="AF18" s="42">
        <v>264</v>
      </c>
      <c r="AG18" s="42">
        <v>212</v>
      </c>
      <c r="AH18" s="42">
        <v>212</v>
      </c>
      <c r="AI18" s="42">
        <v>212</v>
      </c>
      <c r="AJ18" s="42">
        <v>212</v>
      </c>
      <c r="AK18" s="42">
        <v>212</v>
      </c>
      <c r="AL18" s="42">
        <v>242</v>
      </c>
      <c r="AM18" s="42">
        <v>212</v>
      </c>
      <c r="AN18" s="42">
        <v>212</v>
      </c>
      <c r="AO18" s="42">
        <v>212</v>
      </c>
      <c r="AP18" s="42">
        <v>330</v>
      </c>
      <c r="AQ18" s="42">
        <v>475</v>
      </c>
      <c r="AR18" s="5">
        <v>388</v>
      </c>
      <c r="AS18" s="5">
        <v>388</v>
      </c>
      <c r="AT18" s="5">
        <v>400</v>
      </c>
      <c r="AU18" s="5">
        <v>412</v>
      </c>
      <c r="AV18" s="5">
        <v>424</v>
      </c>
      <c r="AW18" s="67">
        <v>53</v>
      </c>
      <c r="AX18" s="67">
        <v>54</v>
      </c>
      <c r="AY18" s="67">
        <v>100</v>
      </c>
      <c r="AZ18" s="67">
        <v>107</v>
      </c>
      <c r="BA18" s="67">
        <v>107</v>
      </c>
      <c r="BB18" s="67">
        <v>107</v>
      </c>
      <c r="BC18" s="67">
        <v>107</v>
      </c>
      <c r="BD18" s="67">
        <v>107</v>
      </c>
      <c r="BE18" s="67">
        <v>200</v>
      </c>
      <c r="BF18" s="67">
        <v>200</v>
      </c>
      <c r="BG18" s="67">
        <v>257</v>
      </c>
      <c r="BH18" s="67">
        <v>296</v>
      </c>
      <c r="BI18" s="67">
        <v>280</v>
      </c>
      <c r="BJ18" s="67">
        <v>291</v>
      </c>
      <c r="BK18" s="67">
        <v>302</v>
      </c>
      <c r="BL18" s="67">
        <v>313</v>
      </c>
      <c r="BM18" s="67">
        <v>335</v>
      </c>
      <c r="BN18" s="67">
        <v>346</v>
      </c>
      <c r="BO18" s="67">
        <v>357</v>
      </c>
      <c r="BP18" s="67">
        <v>368</v>
      </c>
      <c r="BQ18" s="67">
        <v>379</v>
      </c>
      <c r="BR18" s="67">
        <v>401</v>
      </c>
      <c r="BS18" s="67">
        <v>412</v>
      </c>
    </row>
    <row r="19" spans="1:71" ht="12.75">
      <c r="A19" s="62">
        <v>400</v>
      </c>
      <c r="B19" s="62">
        <v>480</v>
      </c>
      <c r="C19" s="62">
        <v>240</v>
      </c>
      <c r="D19" s="44">
        <v>100</v>
      </c>
      <c r="E19" s="44">
        <v>100</v>
      </c>
      <c r="F19" s="44">
        <v>107</v>
      </c>
      <c r="G19" s="91">
        <v>120</v>
      </c>
      <c r="H19" s="91">
        <v>130</v>
      </c>
      <c r="I19" s="91">
        <v>100</v>
      </c>
      <c r="J19" s="91">
        <v>120</v>
      </c>
      <c r="K19" s="91">
        <v>120</v>
      </c>
      <c r="L19" s="91">
        <v>130</v>
      </c>
      <c r="M19" s="91">
        <v>135</v>
      </c>
      <c r="N19" s="44">
        <v>175</v>
      </c>
      <c r="O19" s="67">
        <v>135</v>
      </c>
      <c r="P19" s="67">
        <v>135</v>
      </c>
      <c r="Q19" s="46">
        <v>135</v>
      </c>
      <c r="R19" s="46">
        <v>200</v>
      </c>
      <c r="S19" s="46">
        <v>135</v>
      </c>
      <c r="T19" s="42">
        <v>150</v>
      </c>
      <c r="U19" s="42">
        <v>152</v>
      </c>
      <c r="V19" s="42">
        <v>170</v>
      </c>
      <c r="W19" s="42">
        <v>175</v>
      </c>
      <c r="X19" s="42">
        <v>181</v>
      </c>
      <c r="Y19" s="42">
        <v>187</v>
      </c>
      <c r="Z19" s="42">
        <v>187</v>
      </c>
      <c r="AA19" s="42">
        <v>187</v>
      </c>
      <c r="AB19" s="42">
        <v>193</v>
      </c>
      <c r="AC19" s="42">
        <v>144</v>
      </c>
      <c r="AD19" s="42">
        <v>200</v>
      </c>
      <c r="AE19" s="42">
        <v>206</v>
      </c>
      <c r="AF19" s="42">
        <v>212</v>
      </c>
      <c r="AG19" s="42">
        <v>212</v>
      </c>
      <c r="AH19" s="42">
        <v>212</v>
      </c>
      <c r="AI19" s="42">
        <v>212</v>
      </c>
      <c r="AJ19" s="42">
        <v>212</v>
      </c>
      <c r="AK19" s="42">
        <v>212</v>
      </c>
      <c r="AL19" s="42">
        <v>242</v>
      </c>
      <c r="AM19" s="42">
        <v>212</v>
      </c>
      <c r="AN19" s="42">
        <v>212</v>
      </c>
      <c r="AO19" s="42">
        <v>212</v>
      </c>
      <c r="AP19" s="42">
        <v>330</v>
      </c>
      <c r="AQ19" s="42">
        <v>330</v>
      </c>
      <c r="AR19" s="5">
        <v>388</v>
      </c>
      <c r="AS19" s="5">
        <v>388</v>
      </c>
      <c r="AT19" s="5">
        <v>400</v>
      </c>
      <c r="AU19" s="5">
        <v>412</v>
      </c>
      <c r="AV19" s="5">
        <v>424</v>
      </c>
      <c r="AW19" s="67">
        <v>53</v>
      </c>
      <c r="AX19" s="67">
        <v>54</v>
      </c>
      <c r="AY19" s="67">
        <v>100</v>
      </c>
      <c r="AZ19" s="67">
        <v>107</v>
      </c>
      <c r="BA19" s="67">
        <v>107</v>
      </c>
      <c r="BB19" s="67">
        <v>107</v>
      </c>
      <c r="BC19" s="67">
        <v>107</v>
      </c>
      <c r="BD19" s="67">
        <v>107</v>
      </c>
      <c r="BE19" s="67">
        <v>200</v>
      </c>
      <c r="BF19" s="67">
        <v>200</v>
      </c>
      <c r="BG19" s="67">
        <v>257</v>
      </c>
      <c r="BH19" s="67">
        <v>296</v>
      </c>
      <c r="BI19" s="67">
        <v>280</v>
      </c>
      <c r="BJ19" s="67">
        <v>291</v>
      </c>
      <c r="BK19" s="67">
        <v>302</v>
      </c>
      <c r="BL19" s="67">
        <v>324</v>
      </c>
      <c r="BM19" s="67">
        <v>335</v>
      </c>
      <c r="BN19" s="67">
        <v>346</v>
      </c>
      <c r="BO19" s="67">
        <v>357</v>
      </c>
      <c r="BP19" s="67">
        <v>368</v>
      </c>
      <c r="BQ19" s="67">
        <v>379</v>
      </c>
      <c r="BR19" s="67">
        <v>401</v>
      </c>
      <c r="BS19" s="67">
        <v>412</v>
      </c>
    </row>
    <row r="20" spans="1:71" ht="12.75">
      <c r="A20" s="62">
        <v>320</v>
      </c>
      <c r="B20" s="62">
        <v>480</v>
      </c>
      <c r="C20" s="62">
        <v>240</v>
      </c>
      <c r="D20" s="44">
        <v>100</v>
      </c>
      <c r="E20" s="44">
        <v>100</v>
      </c>
      <c r="F20" s="44">
        <v>107</v>
      </c>
      <c r="G20" s="91">
        <v>113</v>
      </c>
      <c r="H20" s="91">
        <v>170</v>
      </c>
      <c r="I20" s="91">
        <v>120</v>
      </c>
      <c r="J20" s="91">
        <v>150</v>
      </c>
      <c r="K20" s="91">
        <v>120</v>
      </c>
      <c r="L20" s="91">
        <v>130</v>
      </c>
      <c r="M20" s="91">
        <v>135</v>
      </c>
      <c r="N20" s="44">
        <v>135</v>
      </c>
      <c r="O20" s="67">
        <v>135</v>
      </c>
      <c r="P20" s="67">
        <v>135</v>
      </c>
      <c r="Q20" s="46">
        <v>135</v>
      </c>
      <c r="R20" s="46">
        <v>145</v>
      </c>
      <c r="S20" s="46">
        <v>150</v>
      </c>
      <c r="T20" s="42">
        <v>150</v>
      </c>
      <c r="U20" s="42">
        <v>190</v>
      </c>
      <c r="V20" s="42">
        <v>170</v>
      </c>
      <c r="W20" s="42">
        <v>175</v>
      </c>
      <c r="X20" s="42">
        <v>181</v>
      </c>
      <c r="Y20" s="42">
        <v>187</v>
      </c>
      <c r="Z20" s="42">
        <v>187</v>
      </c>
      <c r="AA20" s="42">
        <v>187</v>
      </c>
      <c r="AB20" s="42">
        <v>193</v>
      </c>
      <c r="AC20" s="42">
        <v>239</v>
      </c>
      <c r="AD20" s="42">
        <v>200</v>
      </c>
      <c r="AE20" s="42">
        <v>212</v>
      </c>
      <c r="AF20" s="42">
        <v>212</v>
      </c>
      <c r="AG20" s="42">
        <v>212</v>
      </c>
      <c r="AH20" s="42">
        <v>212</v>
      </c>
      <c r="AI20" s="42">
        <v>212</v>
      </c>
      <c r="AJ20" s="42">
        <v>212</v>
      </c>
      <c r="AK20" s="42">
        <v>212</v>
      </c>
      <c r="AL20" s="42">
        <v>242</v>
      </c>
      <c r="AM20" s="42">
        <v>212</v>
      </c>
      <c r="AN20" s="42">
        <v>212</v>
      </c>
      <c r="AO20" s="42">
        <v>212</v>
      </c>
      <c r="AP20" s="42">
        <v>330</v>
      </c>
      <c r="AQ20" s="42">
        <v>330</v>
      </c>
      <c r="AR20" s="5">
        <v>388</v>
      </c>
      <c r="AS20" s="5">
        <v>388</v>
      </c>
      <c r="AT20" s="5">
        <v>400</v>
      </c>
      <c r="AU20" s="5">
        <v>412</v>
      </c>
      <c r="AV20" s="5">
        <v>424</v>
      </c>
      <c r="AW20" s="67">
        <v>53</v>
      </c>
      <c r="AX20" s="67">
        <v>54</v>
      </c>
      <c r="AY20" s="67">
        <v>100</v>
      </c>
      <c r="AZ20" s="67">
        <v>107</v>
      </c>
      <c r="BA20" s="67">
        <v>107</v>
      </c>
      <c r="BB20" s="67">
        <v>107</v>
      </c>
      <c r="BC20" s="67">
        <v>107</v>
      </c>
      <c r="BD20" s="67">
        <v>107</v>
      </c>
      <c r="BE20" s="67">
        <v>200</v>
      </c>
      <c r="BF20" s="67">
        <v>200</v>
      </c>
      <c r="BG20" s="67">
        <v>257</v>
      </c>
      <c r="BH20" s="67">
        <v>296</v>
      </c>
      <c r="BI20" s="67">
        <v>280</v>
      </c>
      <c r="BJ20" s="67">
        <v>291</v>
      </c>
      <c r="BK20" s="67">
        <v>302</v>
      </c>
      <c r="BL20" s="67">
        <v>324</v>
      </c>
      <c r="BM20" s="67">
        <v>335</v>
      </c>
      <c r="BN20" s="67">
        <v>346</v>
      </c>
      <c r="BO20" s="67">
        <v>357</v>
      </c>
      <c r="BP20" s="67">
        <v>368</v>
      </c>
      <c r="BQ20" s="67">
        <v>379</v>
      </c>
      <c r="BR20" s="67">
        <v>401</v>
      </c>
      <c r="BS20" s="67">
        <v>412</v>
      </c>
    </row>
    <row r="21" spans="1:71" ht="12.75">
      <c r="A21" s="62">
        <v>320</v>
      </c>
      <c r="B21" s="62">
        <v>480</v>
      </c>
      <c r="C21" s="62">
        <v>240</v>
      </c>
      <c r="D21" s="44">
        <v>100</v>
      </c>
      <c r="E21" s="44">
        <v>100</v>
      </c>
      <c r="F21" s="44">
        <v>107</v>
      </c>
      <c r="G21" s="91">
        <v>107</v>
      </c>
      <c r="H21" s="91">
        <v>200</v>
      </c>
      <c r="I21" s="91">
        <v>130</v>
      </c>
      <c r="J21" s="91">
        <v>150</v>
      </c>
      <c r="K21" s="91">
        <v>120</v>
      </c>
      <c r="L21" s="91">
        <v>32</v>
      </c>
      <c r="M21" s="91">
        <v>135</v>
      </c>
      <c r="N21" s="44">
        <v>150</v>
      </c>
      <c r="O21" s="67">
        <v>135</v>
      </c>
      <c r="P21" s="67">
        <v>135</v>
      </c>
      <c r="Q21" s="46">
        <v>135</v>
      </c>
      <c r="R21" s="46">
        <v>220</v>
      </c>
      <c r="S21" s="46">
        <v>115</v>
      </c>
      <c r="T21" s="42">
        <v>150</v>
      </c>
      <c r="U21" s="42">
        <v>265</v>
      </c>
      <c r="V21" s="42">
        <v>170</v>
      </c>
      <c r="W21" s="42">
        <v>175</v>
      </c>
      <c r="X21" s="42">
        <v>181</v>
      </c>
      <c r="Y21" s="42">
        <v>187</v>
      </c>
      <c r="Z21" s="42">
        <v>187</v>
      </c>
      <c r="AA21" s="42">
        <v>187</v>
      </c>
      <c r="AB21" s="42">
        <v>193</v>
      </c>
      <c r="AC21" s="42">
        <v>193</v>
      </c>
      <c r="AD21" s="42">
        <v>200</v>
      </c>
      <c r="AE21" s="42">
        <v>212</v>
      </c>
      <c r="AF21" s="42">
        <v>212</v>
      </c>
      <c r="AG21" s="42">
        <v>212</v>
      </c>
      <c r="AH21" s="42">
        <v>212</v>
      </c>
      <c r="AI21" s="42">
        <v>212</v>
      </c>
      <c r="AJ21" s="42">
        <v>212</v>
      </c>
      <c r="AK21" s="42">
        <v>212</v>
      </c>
      <c r="AL21" s="42">
        <v>242</v>
      </c>
      <c r="AM21" s="42">
        <v>212</v>
      </c>
      <c r="AN21" s="42">
        <v>212</v>
      </c>
      <c r="AO21" s="42">
        <v>212</v>
      </c>
      <c r="AP21" s="42">
        <v>330</v>
      </c>
      <c r="AQ21" s="42">
        <v>330</v>
      </c>
      <c r="AR21" s="5">
        <v>388</v>
      </c>
      <c r="AS21" s="5">
        <v>388</v>
      </c>
      <c r="AT21" s="5">
        <v>400</v>
      </c>
      <c r="AU21" s="5">
        <v>412</v>
      </c>
      <c r="AV21" s="5">
        <v>424</v>
      </c>
      <c r="AW21" s="67">
        <v>53</v>
      </c>
      <c r="AX21" s="67">
        <v>54</v>
      </c>
      <c r="AY21" s="67">
        <v>100</v>
      </c>
      <c r="AZ21" s="67">
        <v>107</v>
      </c>
      <c r="BA21" s="67">
        <v>107</v>
      </c>
      <c r="BB21" s="67">
        <v>107</v>
      </c>
      <c r="BC21" s="67">
        <v>107</v>
      </c>
      <c r="BD21" s="67">
        <v>107</v>
      </c>
      <c r="BE21" s="67">
        <v>200</v>
      </c>
      <c r="BF21" s="67">
        <v>200</v>
      </c>
      <c r="BG21" s="67">
        <v>257</v>
      </c>
      <c r="BH21" s="67">
        <v>296</v>
      </c>
      <c r="BI21" s="67">
        <v>280</v>
      </c>
      <c r="BJ21" s="67">
        <v>291</v>
      </c>
      <c r="BK21" s="67">
        <v>302</v>
      </c>
      <c r="BL21" s="67">
        <v>324</v>
      </c>
      <c r="BM21" s="67">
        <v>335</v>
      </c>
      <c r="BN21" s="67">
        <v>346</v>
      </c>
      <c r="BO21" s="67">
        <v>357</v>
      </c>
      <c r="BP21" s="67">
        <v>368</v>
      </c>
      <c r="BQ21" s="67">
        <v>379</v>
      </c>
      <c r="BR21" s="67">
        <v>401</v>
      </c>
      <c r="BS21" s="67">
        <v>412</v>
      </c>
    </row>
    <row r="22" spans="1:71" ht="12.75">
      <c r="A22" s="62">
        <v>320</v>
      </c>
      <c r="B22" s="62">
        <v>480</v>
      </c>
      <c r="C22" s="62">
        <v>240</v>
      </c>
      <c r="D22" s="44">
        <v>100</v>
      </c>
      <c r="E22" s="44">
        <v>100</v>
      </c>
      <c r="F22" s="44">
        <v>107</v>
      </c>
      <c r="G22" s="91">
        <v>140</v>
      </c>
      <c r="H22" s="91">
        <v>120</v>
      </c>
      <c r="I22" s="91">
        <v>120</v>
      </c>
      <c r="J22" s="91">
        <v>150</v>
      </c>
      <c r="K22" s="91">
        <v>120</v>
      </c>
      <c r="L22" s="91">
        <v>170</v>
      </c>
      <c r="M22" s="91">
        <v>135</v>
      </c>
      <c r="N22" s="44">
        <v>120</v>
      </c>
      <c r="O22" s="67">
        <v>135</v>
      </c>
      <c r="P22" s="67">
        <v>135</v>
      </c>
      <c r="Q22" s="46">
        <v>135</v>
      </c>
      <c r="R22" s="46">
        <v>320</v>
      </c>
      <c r="S22" s="46">
        <v>155</v>
      </c>
      <c r="T22" s="42">
        <v>150</v>
      </c>
      <c r="U22" s="42">
        <v>152</v>
      </c>
      <c r="V22" s="42">
        <v>170</v>
      </c>
      <c r="W22" s="42">
        <v>175</v>
      </c>
      <c r="X22" s="42">
        <v>181</v>
      </c>
      <c r="Y22" s="42">
        <v>187</v>
      </c>
      <c r="Z22" s="42">
        <v>187</v>
      </c>
      <c r="AA22" s="42">
        <v>187</v>
      </c>
      <c r="AB22" s="42">
        <v>193</v>
      </c>
      <c r="AC22" s="42">
        <v>193</v>
      </c>
      <c r="AD22" s="42">
        <v>200</v>
      </c>
      <c r="AE22" s="42">
        <v>212</v>
      </c>
      <c r="AF22" s="42">
        <v>212</v>
      </c>
      <c r="AG22" s="42">
        <v>212</v>
      </c>
      <c r="AH22" s="42">
        <v>212</v>
      </c>
      <c r="AI22" s="42">
        <v>212</v>
      </c>
      <c r="AJ22" s="42">
        <v>212</v>
      </c>
      <c r="AK22" s="42">
        <v>212</v>
      </c>
      <c r="AL22" s="42">
        <v>242</v>
      </c>
      <c r="AM22" s="42">
        <v>212</v>
      </c>
      <c r="AN22" s="42">
        <v>212</v>
      </c>
      <c r="AO22" s="42">
        <v>212</v>
      </c>
      <c r="AP22" s="42">
        <v>330</v>
      </c>
      <c r="AQ22" s="42">
        <v>388</v>
      </c>
      <c r="AR22" s="5">
        <v>388</v>
      </c>
      <c r="AS22" s="5">
        <v>388</v>
      </c>
      <c r="AT22" s="5">
        <v>400</v>
      </c>
      <c r="AU22" s="5">
        <v>412</v>
      </c>
      <c r="AV22" s="5">
        <v>424</v>
      </c>
      <c r="AW22" s="67">
        <v>53</v>
      </c>
      <c r="AX22" s="67">
        <v>54</v>
      </c>
      <c r="AY22" s="67">
        <v>100</v>
      </c>
      <c r="AZ22" s="67">
        <v>107</v>
      </c>
      <c r="BA22" s="67">
        <v>107</v>
      </c>
      <c r="BB22" s="67">
        <v>107</v>
      </c>
      <c r="BC22" s="67">
        <v>107</v>
      </c>
      <c r="BD22" s="67">
        <v>107</v>
      </c>
      <c r="BE22" s="67">
        <v>200</v>
      </c>
      <c r="BF22" s="67">
        <v>200</v>
      </c>
      <c r="BG22" s="67">
        <v>257</v>
      </c>
      <c r="BH22" s="67">
        <v>296</v>
      </c>
      <c r="BI22" s="67">
        <v>280</v>
      </c>
      <c r="BJ22" s="67">
        <v>291</v>
      </c>
      <c r="BK22" s="67">
        <v>302</v>
      </c>
      <c r="BL22" s="67">
        <v>324</v>
      </c>
      <c r="BM22" s="67">
        <v>335</v>
      </c>
      <c r="BN22" s="67">
        <v>346</v>
      </c>
      <c r="BO22" s="67">
        <v>357</v>
      </c>
      <c r="BP22" s="67">
        <v>368</v>
      </c>
      <c r="BQ22" s="67">
        <v>379</v>
      </c>
      <c r="BR22" s="67">
        <v>401</v>
      </c>
      <c r="BS22" s="67">
        <v>412</v>
      </c>
    </row>
    <row r="23" spans="1:71" ht="12.75">
      <c r="A23" s="62">
        <v>320</v>
      </c>
      <c r="B23" s="62">
        <v>480</v>
      </c>
      <c r="C23" s="62">
        <v>380</v>
      </c>
      <c r="D23" s="44">
        <v>100</v>
      </c>
      <c r="E23" s="44">
        <v>110</v>
      </c>
      <c r="F23" s="44">
        <v>107</v>
      </c>
      <c r="G23" s="91">
        <v>110</v>
      </c>
      <c r="H23" s="91">
        <v>300</v>
      </c>
      <c r="I23" s="91">
        <v>100</v>
      </c>
      <c r="J23" s="91">
        <v>120</v>
      </c>
      <c r="K23" s="91">
        <v>120</v>
      </c>
      <c r="L23" s="91">
        <v>170</v>
      </c>
      <c r="M23" s="91">
        <v>135</v>
      </c>
      <c r="N23" s="44">
        <v>135</v>
      </c>
      <c r="O23" s="67">
        <v>135</v>
      </c>
      <c r="P23" s="67">
        <v>135</v>
      </c>
      <c r="Q23" s="46">
        <v>135</v>
      </c>
      <c r="R23" s="46">
        <v>200</v>
      </c>
      <c r="S23" s="46">
        <v>135</v>
      </c>
      <c r="T23" s="42">
        <v>150</v>
      </c>
      <c r="U23" s="42">
        <v>152</v>
      </c>
      <c r="V23" s="42">
        <v>170</v>
      </c>
      <c r="W23" s="42">
        <v>175</v>
      </c>
      <c r="X23" s="42">
        <v>181</v>
      </c>
      <c r="Y23" s="42">
        <v>187</v>
      </c>
      <c r="Z23" s="42">
        <v>187</v>
      </c>
      <c r="AA23" s="42">
        <v>187</v>
      </c>
      <c r="AB23" s="42">
        <v>193</v>
      </c>
      <c r="AC23" s="42">
        <v>193</v>
      </c>
      <c r="AD23" s="42">
        <v>200</v>
      </c>
      <c r="AE23" s="42">
        <v>212</v>
      </c>
      <c r="AF23" s="42">
        <v>212</v>
      </c>
      <c r="AG23" s="42">
        <v>212</v>
      </c>
      <c r="AH23" s="42">
        <v>212</v>
      </c>
      <c r="AI23" s="42">
        <v>212</v>
      </c>
      <c r="AJ23" s="42">
        <v>212</v>
      </c>
      <c r="AK23" s="42">
        <v>212</v>
      </c>
      <c r="AL23" s="42">
        <v>242</v>
      </c>
      <c r="AM23" s="42">
        <v>212</v>
      </c>
      <c r="AN23" s="42">
        <v>212</v>
      </c>
      <c r="AO23" s="42">
        <v>212</v>
      </c>
      <c r="AP23" s="42">
        <v>330</v>
      </c>
      <c r="AQ23" s="42">
        <v>388</v>
      </c>
      <c r="AR23" s="5">
        <v>388</v>
      </c>
      <c r="AS23" s="5">
        <v>388</v>
      </c>
      <c r="AT23" s="5">
        <v>400</v>
      </c>
      <c r="AU23" s="5">
        <v>412</v>
      </c>
      <c r="AV23" s="5">
        <v>539</v>
      </c>
      <c r="AW23" s="67">
        <v>74</v>
      </c>
      <c r="AX23" s="67">
        <v>54</v>
      </c>
      <c r="AY23" s="67">
        <v>100</v>
      </c>
      <c r="AZ23" s="67">
        <v>107</v>
      </c>
      <c r="BA23" s="67">
        <v>107</v>
      </c>
      <c r="BB23" s="67">
        <v>107</v>
      </c>
      <c r="BC23" s="67">
        <v>107</v>
      </c>
      <c r="BD23" s="67">
        <v>107</v>
      </c>
      <c r="BE23" s="67">
        <v>200</v>
      </c>
      <c r="BF23" s="67">
        <v>200</v>
      </c>
      <c r="BG23" s="67">
        <v>257</v>
      </c>
      <c r="BH23" s="67">
        <v>296</v>
      </c>
      <c r="BI23" s="67">
        <v>280</v>
      </c>
      <c r="BJ23" s="67">
        <v>291</v>
      </c>
      <c r="BK23" s="67">
        <v>302</v>
      </c>
      <c r="BL23" s="67">
        <v>324</v>
      </c>
      <c r="BM23" s="67">
        <v>335</v>
      </c>
      <c r="BN23" s="67">
        <v>346</v>
      </c>
      <c r="BO23" s="67">
        <v>357</v>
      </c>
      <c r="BP23" s="67">
        <v>368</v>
      </c>
      <c r="BQ23" s="67">
        <v>420</v>
      </c>
      <c r="BR23" s="67">
        <v>401</v>
      </c>
      <c r="BS23" s="67">
        <v>412</v>
      </c>
    </row>
    <row r="24" spans="1:71" ht="12.75">
      <c r="A24" s="62">
        <v>320</v>
      </c>
      <c r="B24" s="62">
        <v>480</v>
      </c>
      <c r="C24" s="62">
        <v>380</v>
      </c>
      <c r="D24" s="44">
        <v>100</v>
      </c>
      <c r="E24" s="44">
        <v>160</v>
      </c>
      <c r="F24" s="44">
        <v>107</v>
      </c>
      <c r="G24" s="91">
        <v>130</v>
      </c>
      <c r="H24" s="91">
        <v>120</v>
      </c>
      <c r="I24" s="91">
        <v>140</v>
      </c>
      <c r="J24" s="91">
        <v>120</v>
      </c>
      <c r="K24" s="91">
        <v>120</v>
      </c>
      <c r="L24" s="91">
        <v>188</v>
      </c>
      <c r="M24" s="91">
        <v>135</v>
      </c>
      <c r="N24" s="44">
        <v>135</v>
      </c>
      <c r="O24" s="67">
        <v>135</v>
      </c>
      <c r="P24" s="67">
        <v>135</v>
      </c>
      <c r="Q24" s="46">
        <v>125</v>
      </c>
      <c r="R24" s="46">
        <v>135</v>
      </c>
      <c r="S24" s="46">
        <v>135</v>
      </c>
      <c r="T24" s="42">
        <v>150</v>
      </c>
      <c r="U24" s="42">
        <v>152</v>
      </c>
      <c r="V24" s="42">
        <v>170</v>
      </c>
      <c r="W24" s="42">
        <v>175</v>
      </c>
      <c r="X24" s="42">
        <v>181</v>
      </c>
      <c r="Y24" s="42">
        <v>187</v>
      </c>
      <c r="Z24" s="42">
        <v>187</v>
      </c>
      <c r="AA24" s="42">
        <v>135</v>
      </c>
      <c r="AB24" s="42">
        <v>193</v>
      </c>
      <c r="AC24" s="42">
        <v>193</v>
      </c>
      <c r="AD24" s="42">
        <v>200</v>
      </c>
      <c r="AE24" s="42">
        <v>212</v>
      </c>
      <c r="AF24" s="42">
        <v>212</v>
      </c>
      <c r="AG24" s="42">
        <v>212</v>
      </c>
      <c r="AH24" s="42">
        <v>212</v>
      </c>
      <c r="AI24" s="42">
        <v>212</v>
      </c>
      <c r="AJ24" s="42">
        <v>212</v>
      </c>
      <c r="AK24" s="42">
        <v>212</v>
      </c>
      <c r="AL24" s="42">
        <v>242</v>
      </c>
      <c r="AM24" s="42">
        <v>212</v>
      </c>
      <c r="AN24" s="42">
        <v>212</v>
      </c>
      <c r="AO24" s="42">
        <v>212</v>
      </c>
      <c r="AP24" s="42">
        <v>330</v>
      </c>
      <c r="AQ24" s="42">
        <v>388</v>
      </c>
      <c r="AR24" s="5">
        <v>388</v>
      </c>
      <c r="AS24" s="5">
        <v>388</v>
      </c>
      <c r="AT24" s="5">
        <v>400</v>
      </c>
      <c r="AU24" s="5">
        <v>150</v>
      </c>
      <c r="AV24" s="5">
        <v>200</v>
      </c>
      <c r="AW24" s="67">
        <v>74</v>
      </c>
      <c r="AX24" s="67">
        <v>54</v>
      </c>
      <c r="AY24" s="67">
        <v>100</v>
      </c>
      <c r="AZ24" s="67">
        <v>107</v>
      </c>
      <c r="BA24" s="67">
        <v>107</v>
      </c>
      <c r="BB24" s="67">
        <v>107</v>
      </c>
      <c r="BC24" s="67">
        <v>107</v>
      </c>
      <c r="BD24" s="67">
        <v>107</v>
      </c>
      <c r="BE24" s="67">
        <v>200</v>
      </c>
      <c r="BF24" s="67">
        <v>200</v>
      </c>
      <c r="BG24" s="67">
        <v>257</v>
      </c>
      <c r="BH24" s="67">
        <v>296</v>
      </c>
      <c r="BI24" s="67">
        <v>280</v>
      </c>
      <c r="BJ24" s="67">
        <v>291</v>
      </c>
      <c r="BK24" s="67">
        <v>302</v>
      </c>
      <c r="BL24" s="67">
        <v>324</v>
      </c>
      <c r="BM24" s="67">
        <v>335</v>
      </c>
      <c r="BN24" s="67">
        <v>346</v>
      </c>
      <c r="BO24" s="67">
        <v>357</v>
      </c>
      <c r="BP24" s="67">
        <v>368</v>
      </c>
      <c r="BQ24" s="67">
        <v>420</v>
      </c>
      <c r="BR24" s="67">
        <v>401</v>
      </c>
      <c r="BS24" s="67">
        <v>412</v>
      </c>
    </row>
    <row r="25" spans="1:71" ht="12.75">
      <c r="A25" s="62">
        <v>320</v>
      </c>
      <c r="B25" s="62">
        <v>480</v>
      </c>
      <c r="C25" s="62">
        <v>240</v>
      </c>
      <c r="D25" s="44">
        <v>100</v>
      </c>
      <c r="E25" s="44">
        <v>160</v>
      </c>
      <c r="F25" s="44">
        <v>107</v>
      </c>
      <c r="G25" s="91">
        <v>120</v>
      </c>
      <c r="H25" s="91">
        <v>120</v>
      </c>
      <c r="I25" s="91">
        <v>120</v>
      </c>
      <c r="J25" s="91">
        <v>120</v>
      </c>
      <c r="K25" s="91">
        <v>120</v>
      </c>
      <c r="L25" s="91">
        <v>130</v>
      </c>
      <c r="M25" s="91">
        <v>135</v>
      </c>
      <c r="N25" s="44">
        <v>35</v>
      </c>
      <c r="O25" s="67">
        <v>135</v>
      </c>
      <c r="P25" s="67">
        <v>135</v>
      </c>
      <c r="Q25" s="46">
        <v>145</v>
      </c>
      <c r="R25" s="46">
        <v>135</v>
      </c>
      <c r="S25" s="46">
        <v>135</v>
      </c>
      <c r="T25" s="42">
        <v>150</v>
      </c>
      <c r="U25" s="42">
        <v>152</v>
      </c>
      <c r="V25" s="42">
        <v>170</v>
      </c>
      <c r="W25" s="42">
        <v>175</v>
      </c>
      <c r="X25" s="42">
        <v>181</v>
      </c>
      <c r="Y25" s="42">
        <v>187</v>
      </c>
      <c r="Z25" s="42">
        <v>187</v>
      </c>
      <c r="AA25" s="42">
        <v>187</v>
      </c>
      <c r="AB25" s="42">
        <v>193</v>
      </c>
      <c r="AC25" s="42">
        <v>193</v>
      </c>
      <c r="AD25" s="42">
        <v>200</v>
      </c>
      <c r="AE25" s="42">
        <v>212</v>
      </c>
      <c r="AF25" s="42">
        <v>212</v>
      </c>
      <c r="AG25" s="42">
        <v>212</v>
      </c>
      <c r="AH25" s="42">
        <v>212</v>
      </c>
      <c r="AI25" s="5">
        <v>212</v>
      </c>
      <c r="AJ25" s="42">
        <v>212</v>
      </c>
      <c r="AK25" s="42">
        <v>212</v>
      </c>
      <c r="AL25" s="42">
        <v>242</v>
      </c>
      <c r="AM25" s="42">
        <v>212</v>
      </c>
      <c r="AN25" s="42">
        <v>212</v>
      </c>
      <c r="AO25" s="42">
        <v>212</v>
      </c>
      <c r="AP25" s="42">
        <v>330</v>
      </c>
      <c r="AQ25" s="42">
        <v>388</v>
      </c>
      <c r="AR25" s="5">
        <v>388</v>
      </c>
      <c r="AS25" s="5">
        <v>388</v>
      </c>
      <c r="AT25" s="5">
        <v>400</v>
      </c>
      <c r="AU25" s="5">
        <v>424</v>
      </c>
      <c r="AV25" s="5">
        <v>380</v>
      </c>
      <c r="AW25" s="67">
        <v>74</v>
      </c>
      <c r="AX25" s="67">
        <v>54</v>
      </c>
      <c r="AY25" s="67">
        <v>100</v>
      </c>
      <c r="AZ25" s="67">
        <v>107</v>
      </c>
      <c r="BA25" s="67">
        <v>107</v>
      </c>
      <c r="BB25" s="67">
        <v>107</v>
      </c>
      <c r="BC25" s="67">
        <v>107</v>
      </c>
      <c r="BD25" s="67">
        <v>107</v>
      </c>
      <c r="BE25" s="67">
        <v>200</v>
      </c>
      <c r="BF25" s="67">
        <v>200</v>
      </c>
      <c r="BG25" s="67">
        <v>257</v>
      </c>
      <c r="BH25" s="67">
        <v>296</v>
      </c>
      <c r="BI25" s="67">
        <v>280</v>
      </c>
      <c r="BJ25" s="67">
        <v>291</v>
      </c>
      <c r="BK25" s="67">
        <v>313</v>
      </c>
      <c r="BL25" s="67">
        <v>324</v>
      </c>
      <c r="BM25" s="67">
        <v>335</v>
      </c>
      <c r="BN25" s="67">
        <v>346</v>
      </c>
      <c r="BO25" s="67">
        <v>357</v>
      </c>
      <c r="BP25" s="67">
        <v>368</v>
      </c>
      <c r="BQ25" s="67">
        <v>420</v>
      </c>
      <c r="BR25" s="67">
        <v>401</v>
      </c>
      <c r="BS25" s="67">
        <v>412</v>
      </c>
    </row>
    <row r="26" spans="1:71" ht="12.75">
      <c r="A26" s="62">
        <v>320</v>
      </c>
      <c r="B26" s="62">
        <v>480</v>
      </c>
      <c r="C26" s="62">
        <v>240</v>
      </c>
      <c r="D26" s="44">
        <v>100</v>
      </c>
      <c r="E26" s="44">
        <v>110</v>
      </c>
      <c r="F26" s="44">
        <v>107</v>
      </c>
      <c r="G26" s="91">
        <v>120</v>
      </c>
      <c r="H26" s="91">
        <v>120</v>
      </c>
      <c r="I26" s="91">
        <v>90</v>
      </c>
      <c r="J26" s="91">
        <v>120</v>
      </c>
      <c r="K26" s="91">
        <v>120</v>
      </c>
      <c r="L26" s="91">
        <v>130</v>
      </c>
      <c r="M26" s="91">
        <v>50</v>
      </c>
      <c r="N26" s="44">
        <v>135</v>
      </c>
      <c r="O26" s="67">
        <v>135</v>
      </c>
      <c r="P26" s="67">
        <v>135</v>
      </c>
      <c r="Q26" s="46">
        <v>135</v>
      </c>
      <c r="R26" s="46">
        <v>135</v>
      </c>
      <c r="S26" s="46">
        <v>135</v>
      </c>
      <c r="T26" s="42">
        <v>150</v>
      </c>
      <c r="U26" s="42">
        <v>152</v>
      </c>
      <c r="V26" s="42">
        <v>170</v>
      </c>
      <c r="W26" s="42">
        <v>175</v>
      </c>
      <c r="X26" s="42">
        <v>181</v>
      </c>
      <c r="Y26" s="42">
        <v>187</v>
      </c>
      <c r="Z26" s="42">
        <v>187</v>
      </c>
      <c r="AA26" s="42">
        <v>187</v>
      </c>
      <c r="AB26" s="42">
        <v>193</v>
      </c>
      <c r="AC26" s="42">
        <v>193</v>
      </c>
      <c r="AD26" s="42">
        <v>200</v>
      </c>
      <c r="AE26" s="42">
        <v>212</v>
      </c>
      <c r="AF26" s="42">
        <v>212</v>
      </c>
      <c r="AG26" s="42">
        <v>212</v>
      </c>
      <c r="AH26" s="42">
        <v>212</v>
      </c>
      <c r="AI26" s="42">
        <v>212</v>
      </c>
      <c r="AJ26" s="42">
        <v>212</v>
      </c>
      <c r="AK26" s="42">
        <v>212</v>
      </c>
      <c r="AL26" s="42">
        <v>242</v>
      </c>
      <c r="AM26" s="42">
        <v>212</v>
      </c>
      <c r="AN26" s="42">
        <v>212</v>
      </c>
      <c r="AO26" s="42">
        <v>212</v>
      </c>
      <c r="AP26" s="42">
        <v>330</v>
      </c>
      <c r="AQ26" s="42">
        <v>388</v>
      </c>
      <c r="AR26" s="5">
        <v>388</v>
      </c>
      <c r="AS26" s="5">
        <v>388</v>
      </c>
      <c r="AT26" s="5">
        <v>400</v>
      </c>
      <c r="AU26" s="5">
        <v>424</v>
      </c>
      <c r="AV26" s="5">
        <v>468</v>
      </c>
      <c r="AW26" s="67">
        <v>74</v>
      </c>
      <c r="AX26" s="67">
        <v>54</v>
      </c>
      <c r="AY26" s="67">
        <v>100</v>
      </c>
      <c r="AZ26" s="67">
        <v>107</v>
      </c>
      <c r="BA26" s="67">
        <v>107</v>
      </c>
      <c r="BB26" s="67">
        <v>107</v>
      </c>
      <c r="BC26" s="67">
        <v>107</v>
      </c>
      <c r="BD26" s="67">
        <v>107</v>
      </c>
      <c r="BE26" s="67">
        <v>200</v>
      </c>
      <c r="BF26" s="67">
        <v>200</v>
      </c>
      <c r="BG26" s="67">
        <v>257</v>
      </c>
      <c r="BH26" s="67">
        <v>296</v>
      </c>
      <c r="BI26" s="67">
        <v>280</v>
      </c>
      <c r="BJ26" s="67">
        <v>291</v>
      </c>
      <c r="BK26" s="67">
        <v>313</v>
      </c>
      <c r="BL26" s="67">
        <v>324</v>
      </c>
      <c r="BM26" s="67">
        <v>335</v>
      </c>
      <c r="BN26" s="67">
        <v>346</v>
      </c>
      <c r="BO26" s="67">
        <v>357</v>
      </c>
      <c r="BP26" s="67">
        <v>379</v>
      </c>
      <c r="BQ26" s="67">
        <v>420</v>
      </c>
      <c r="BR26" s="67">
        <v>401</v>
      </c>
      <c r="BS26" s="67">
        <v>412</v>
      </c>
    </row>
    <row r="27" spans="1:71" ht="12.75">
      <c r="A27" s="62">
        <v>320</v>
      </c>
      <c r="B27" s="62">
        <v>480</v>
      </c>
      <c r="C27" s="62">
        <v>380</v>
      </c>
      <c r="D27" s="44">
        <v>100</v>
      </c>
      <c r="E27" s="44">
        <v>110</v>
      </c>
      <c r="F27" s="44">
        <v>110</v>
      </c>
      <c r="G27" s="91">
        <v>120</v>
      </c>
      <c r="H27" s="91">
        <v>120</v>
      </c>
      <c r="I27" s="91">
        <v>90</v>
      </c>
      <c r="J27" s="91">
        <v>120</v>
      </c>
      <c r="K27" s="91">
        <v>120</v>
      </c>
      <c r="L27" s="91">
        <v>130</v>
      </c>
      <c r="M27" s="91">
        <v>160</v>
      </c>
      <c r="N27" s="44">
        <v>135</v>
      </c>
      <c r="O27" s="67">
        <v>135</v>
      </c>
      <c r="P27" s="67">
        <v>135</v>
      </c>
      <c r="Q27" s="46">
        <v>135</v>
      </c>
      <c r="R27" s="46">
        <v>135</v>
      </c>
      <c r="S27" s="46">
        <v>135</v>
      </c>
      <c r="T27" s="42">
        <v>150</v>
      </c>
      <c r="U27" s="42">
        <v>152</v>
      </c>
      <c r="V27" s="42">
        <v>170</v>
      </c>
      <c r="W27" s="42">
        <v>175</v>
      </c>
      <c r="X27" s="42">
        <v>181</v>
      </c>
      <c r="Y27" s="42">
        <v>187</v>
      </c>
      <c r="Z27" s="42">
        <v>140</v>
      </c>
      <c r="AA27" s="42">
        <v>239</v>
      </c>
      <c r="AB27" s="42">
        <v>181</v>
      </c>
      <c r="AC27" s="42">
        <v>143</v>
      </c>
      <c r="AD27" s="42">
        <v>200</v>
      </c>
      <c r="AE27" s="42">
        <v>212</v>
      </c>
      <c r="AF27" s="42">
        <v>212</v>
      </c>
      <c r="AG27" s="42">
        <v>212</v>
      </c>
      <c r="AH27" s="42">
        <v>212</v>
      </c>
      <c r="AI27" s="42">
        <v>212</v>
      </c>
      <c r="AJ27" s="42">
        <v>212</v>
      </c>
      <c r="AK27" s="42">
        <v>212</v>
      </c>
      <c r="AL27" s="42">
        <v>242</v>
      </c>
      <c r="AM27" s="42">
        <v>212</v>
      </c>
      <c r="AN27" s="42">
        <v>212</v>
      </c>
      <c r="AO27" s="42">
        <v>212</v>
      </c>
      <c r="AP27" s="42">
        <v>330</v>
      </c>
      <c r="AQ27" s="42">
        <v>388</v>
      </c>
      <c r="AR27" s="5">
        <v>388</v>
      </c>
      <c r="AS27" s="5">
        <v>388</v>
      </c>
      <c r="AT27" s="5">
        <v>400</v>
      </c>
      <c r="AU27" s="5">
        <v>424</v>
      </c>
      <c r="AV27" s="5">
        <v>283</v>
      </c>
      <c r="AW27" s="67">
        <v>74</v>
      </c>
      <c r="AX27" s="67">
        <v>54</v>
      </c>
      <c r="AY27" s="67">
        <v>100</v>
      </c>
      <c r="AZ27" s="67">
        <v>107</v>
      </c>
      <c r="BA27" s="67">
        <v>107</v>
      </c>
      <c r="BB27" s="67">
        <v>107</v>
      </c>
      <c r="BC27" s="67">
        <v>107</v>
      </c>
      <c r="BD27" s="67">
        <v>107</v>
      </c>
      <c r="BE27" s="67">
        <v>200</v>
      </c>
      <c r="BF27" s="67">
        <v>200</v>
      </c>
      <c r="BG27" s="67">
        <v>257</v>
      </c>
      <c r="BH27" s="67">
        <v>296</v>
      </c>
      <c r="BI27" s="67">
        <v>280</v>
      </c>
      <c r="BJ27" s="67">
        <v>291</v>
      </c>
      <c r="BK27" s="67">
        <v>313</v>
      </c>
      <c r="BL27" s="67">
        <v>324</v>
      </c>
      <c r="BM27" s="67">
        <v>335</v>
      </c>
      <c r="BN27" s="67">
        <v>346</v>
      </c>
      <c r="BO27" s="67">
        <v>357</v>
      </c>
      <c r="BP27" s="67">
        <v>379</v>
      </c>
      <c r="BQ27" s="67">
        <v>420</v>
      </c>
      <c r="BR27" s="67">
        <v>401</v>
      </c>
      <c r="BS27" s="67">
        <v>412</v>
      </c>
    </row>
    <row r="28" spans="1:71" ht="12.75">
      <c r="A28" s="62">
        <v>320</v>
      </c>
      <c r="B28" s="62">
        <v>480</v>
      </c>
      <c r="C28" s="62">
        <v>380</v>
      </c>
      <c r="D28" s="44">
        <v>100</v>
      </c>
      <c r="E28" s="44">
        <v>110</v>
      </c>
      <c r="F28" s="44">
        <v>107</v>
      </c>
      <c r="G28" s="91">
        <v>120</v>
      </c>
      <c r="H28" s="91">
        <v>120</v>
      </c>
      <c r="I28" s="91">
        <v>150</v>
      </c>
      <c r="J28" s="91">
        <v>100</v>
      </c>
      <c r="K28" s="91">
        <v>120</v>
      </c>
      <c r="L28" s="91">
        <v>130</v>
      </c>
      <c r="M28" s="91">
        <v>195</v>
      </c>
      <c r="N28" s="44">
        <v>235</v>
      </c>
      <c r="O28" s="67">
        <v>135</v>
      </c>
      <c r="P28" s="67">
        <v>135</v>
      </c>
      <c r="Q28" s="46">
        <v>135</v>
      </c>
      <c r="R28" s="46">
        <v>135</v>
      </c>
      <c r="S28" s="46">
        <v>135</v>
      </c>
      <c r="T28" s="42">
        <v>150</v>
      </c>
      <c r="U28" s="42">
        <v>152</v>
      </c>
      <c r="V28" s="42">
        <v>150</v>
      </c>
      <c r="W28" s="42">
        <v>175</v>
      </c>
      <c r="X28" s="42">
        <v>181</v>
      </c>
      <c r="Y28" s="42">
        <v>187</v>
      </c>
      <c r="Z28" s="42">
        <v>234</v>
      </c>
      <c r="AA28" s="42">
        <v>187</v>
      </c>
      <c r="AB28" s="42">
        <v>193</v>
      </c>
      <c r="AC28" s="42">
        <v>243</v>
      </c>
      <c r="AD28" s="42">
        <v>200</v>
      </c>
      <c r="AE28" s="42">
        <v>212</v>
      </c>
      <c r="AF28" s="42">
        <v>212</v>
      </c>
      <c r="AG28" s="42">
        <v>212</v>
      </c>
      <c r="AH28" s="42">
        <v>212</v>
      </c>
      <c r="AI28" s="42">
        <v>212</v>
      </c>
      <c r="AJ28" s="42">
        <v>212</v>
      </c>
      <c r="AK28" s="42">
        <v>212</v>
      </c>
      <c r="AL28" s="42">
        <v>242</v>
      </c>
      <c r="AM28" s="42">
        <v>212</v>
      </c>
      <c r="AN28" s="42">
        <v>212</v>
      </c>
      <c r="AO28" s="42">
        <v>212</v>
      </c>
      <c r="AP28" s="42">
        <v>330</v>
      </c>
      <c r="AQ28" s="42">
        <v>388</v>
      </c>
      <c r="AR28" s="5">
        <v>388</v>
      </c>
      <c r="AS28" s="5">
        <v>388</v>
      </c>
      <c r="AT28" s="5">
        <v>400</v>
      </c>
      <c r="AU28" s="5">
        <v>424</v>
      </c>
      <c r="AV28" s="5">
        <v>650</v>
      </c>
      <c r="AW28" s="67">
        <v>74</v>
      </c>
      <c r="AX28" s="67">
        <v>54</v>
      </c>
      <c r="AY28" s="67">
        <v>100</v>
      </c>
      <c r="AZ28" s="67">
        <v>107</v>
      </c>
      <c r="BA28" s="67">
        <v>107</v>
      </c>
      <c r="BB28" s="67">
        <v>107</v>
      </c>
      <c r="BC28" s="67">
        <v>107</v>
      </c>
      <c r="BD28" s="67">
        <v>107</v>
      </c>
      <c r="BE28" s="67">
        <v>200</v>
      </c>
      <c r="BF28" s="67">
        <v>200</v>
      </c>
      <c r="BG28" s="67">
        <v>257</v>
      </c>
      <c r="BH28" s="67">
        <v>296</v>
      </c>
      <c r="BI28" s="67">
        <v>280</v>
      </c>
      <c r="BJ28" s="67">
        <v>291</v>
      </c>
      <c r="BK28" s="67">
        <v>313</v>
      </c>
      <c r="BL28" s="67">
        <v>324</v>
      </c>
      <c r="BM28" s="67">
        <v>335</v>
      </c>
      <c r="BN28" s="67">
        <v>346</v>
      </c>
      <c r="BO28" s="67">
        <v>357</v>
      </c>
      <c r="BP28" s="67">
        <v>379</v>
      </c>
      <c r="BQ28" s="67">
        <v>420</v>
      </c>
      <c r="BR28" s="67">
        <v>401</v>
      </c>
      <c r="BS28" s="67">
        <v>412</v>
      </c>
    </row>
    <row r="29" spans="1:71" ht="12.75">
      <c r="A29" s="62">
        <v>320</v>
      </c>
      <c r="B29" s="62">
        <v>480</v>
      </c>
      <c r="C29" s="62">
        <v>380</v>
      </c>
      <c r="D29" s="44">
        <v>100</v>
      </c>
      <c r="E29" s="44">
        <v>110</v>
      </c>
      <c r="F29" s="44">
        <v>107</v>
      </c>
      <c r="G29" s="91">
        <v>70</v>
      </c>
      <c r="H29" s="91">
        <v>120</v>
      </c>
      <c r="I29" s="91">
        <v>140</v>
      </c>
      <c r="J29" s="91">
        <v>120</v>
      </c>
      <c r="K29" s="91">
        <v>120</v>
      </c>
      <c r="L29" s="91">
        <v>130</v>
      </c>
      <c r="M29" s="91">
        <v>135</v>
      </c>
      <c r="N29" s="44">
        <v>135</v>
      </c>
      <c r="O29" s="67">
        <v>135</v>
      </c>
      <c r="P29" s="67">
        <v>135</v>
      </c>
      <c r="Q29" s="46">
        <v>135</v>
      </c>
      <c r="R29" s="46">
        <v>135</v>
      </c>
      <c r="S29" s="46">
        <v>135</v>
      </c>
      <c r="T29" s="42">
        <v>150</v>
      </c>
      <c r="U29" s="42">
        <v>152</v>
      </c>
      <c r="V29" s="42">
        <v>190</v>
      </c>
      <c r="W29" s="42">
        <v>175</v>
      </c>
      <c r="X29" s="42">
        <v>181</v>
      </c>
      <c r="Y29" s="42">
        <v>187</v>
      </c>
      <c r="Z29" s="42">
        <v>187</v>
      </c>
      <c r="AA29" s="42">
        <v>187</v>
      </c>
      <c r="AB29" s="42">
        <v>193</v>
      </c>
      <c r="AC29" s="42">
        <v>193</v>
      </c>
      <c r="AD29" s="42">
        <v>200</v>
      </c>
      <c r="AE29" s="42">
        <v>212</v>
      </c>
      <c r="AF29" s="42">
        <v>212</v>
      </c>
      <c r="AG29" s="42">
        <v>212</v>
      </c>
      <c r="AH29" s="42">
        <v>212</v>
      </c>
      <c r="AI29" s="42">
        <v>212</v>
      </c>
      <c r="AJ29" s="42">
        <v>212</v>
      </c>
      <c r="AK29" s="42">
        <v>212</v>
      </c>
      <c r="AL29" s="42">
        <v>242</v>
      </c>
      <c r="AM29" s="42">
        <v>212</v>
      </c>
      <c r="AN29" s="42">
        <v>212</v>
      </c>
      <c r="AO29" s="42">
        <v>212</v>
      </c>
      <c r="AP29" s="42">
        <v>330</v>
      </c>
      <c r="AQ29" s="42">
        <v>388</v>
      </c>
      <c r="AR29" s="5">
        <v>388</v>
      </c>
      <c r="AS29" s="5">
        <v>388</v>
      </c>
      <c r="AT29" s="5">
        <v>400</v>
      </c>
      <c r="AU29" s="5">
        <v>424</v>
      </c>
      <c r="AV29" s="5">
        <v>26</v>
      </c>
      <c r="AW29" s="67">
        <v>53</v>
      </c>
      <c r="AX29" s="67">
        <v>54</v>
      </c>
      <c r="AY29" s="67">
        <v>100</v>
      </c>
      <c r="AZ29" s="67">
        <v>107</v>
      </c>
      <c r="BA29" s="67">
        <v>107</v>
      </c>
      <c r="BB29" s="67">
        <v>107</v>
      </c>
      <c r="BC29" s="67">
        <v>107</v>
      </c>
      <c r="BD29" s="67">
        <v>107</v>
      </c>
      <c r="BE29" s="67">
        <v>200</v>
      </c>
      <c r="BF29" s="67">
        <v>200</v>
      </c>
      <c r="BG29" s="67">
        <v>257</v>
      </c>
      <c r="BH29" s="67">
        <v>296</v>
      </c>
      <c r="BI29" s="67">
        <v>280</v>
      </c>
      <c r="BJ29" s="67">
        <v>291</v>
      </c>
      <c r="BK29" s="67">
        <v>313</v>
      </c>
      <c r="BL29" s="67">
        <v>324</v>
      </c>
      <c r="BM29" s="67">
        <v>335</v>
      </c>
      <c r="BN29" s="67">
        <v>346</v>
      </c>
      <c r="BO29" s="67">
        <v>357</v>
      </c>
      <c r="BP29" s="67">
        <v>379</v>
      </c>
      <c r="BQ29" s="67">
        <v>440</v>
      </c>
      <c r="BR29" s="67">
        <v>401</v>
      </c>
      <c r="BS29" s="67">
        <v>412</v>
      </c>
    </row>
    <row r="30" spans="1:71" ht="12.75">
      <c r="A30" s="62">
        <v>320</v>
      </c>
      <c r="B30" s="62">
        <v>480</v>
      </c>
      <c r="C30" s="62">
        <v>380</v>
      </c>
      <c r="D30" s="44">
        <v>100</v>
      </c>
      <c r="E30" s="44">
        <v>110</v>
      </c>
      <c r="F30" s="44">
        <v>107</v>
      </c>
      <c r="G30" s="91">
        <v>140</v>
      </c>
      <c r="H30" s="91">
        <v>120</v>
      </c>
      <c r="I30" s="91">
        <v>120</v>
      </c>
      <c r="J30" s="91">
        <v>140</v>
      </c>
      <c r="K30" s="91">
        <v>160</v>
      </c>
      <c r="L30" s="91">
        <v>130</v>
      </c>
      <c r="M30" s="91">
        <v>135</v>
      </c>
      <c r="N30" s="44">
        <v>135</v>
      </c>
      <c r="O30" s="67">
        <v>135</v>
      </c>
      <c r="P30" s="67">
        <v>135</v>
      </c>
      <c r="Q30" s="46">
        <v>135</v>
      </c>
      <c r="R30" s="46">
        <v>120</v>
      </c>
      <c r="S30" s="46">
        <v>135</v>
      </c>
      <c r="T30" s="42">
        <v>150</v>
      </c>
      <c r="U30" s="42">
        <v>152</v>
      </c>
      <c r="V30" s="42">
        <v>170</v>
      </c>
      <c r="W30" s="42">
        <v>175</v>
      </c>
      <c r="X30" s="42">
        <v>181</v>
      </c>
      <c r="Y30" s="42">
        <v>187</v>
      </c>
      <c r="Z30" s="42">
        <v>187</v>
      </c>
      <c r="AA30" s="42">
        <v>187</v>
      </c>
      <c r="AB30" s="42">
        <v>193</v>
      </c>
      <c r="AC30" s="42">
        <v>193</v>
      </c>
      <c r="AD30" s="42">
        <v>200</v>
      </c>
      <c r="AE30" s="42">
        <v>212</v>
      </c>
      <c r="AF30" s="42">
        <v>212</v>
      </c>
      <c r="AG30" s="42">
        <v>212</v>
      </c>
      <c r="AH30" s="42">
        <v>212</v>
      </c>
      <c r="AI30" s="42">
        <v>212</v>
      </c>
      <c r="AJ30" s="42">
        <v>212</v>
      </c>
      <c r="AK30" s="42">
        <v>212</v>
      </c>
      <c r="AL30" s="42">
        <v>242</v>
      </c>
      <c r="AM30" s="42">
        <v>212</v>
      </c>
      <c r="AN30" s="42">
        <v>212</v>
      </c>
      <c r="AO30" s="42">
        <v>212</v>
      </c>
      <c r="AP30" s="42">
        <v>330</v>
      </c>
      <c r="AQ30" s="42">
        <v>320</v>
      </c>
      <c r="AR30" s="5">
        <v>388</v>
      </c>
      <c r="AS30" s="5">
        <v>388</v>
      </c>
      <c r="AT30" s="5">
        <v>400</v>
      </c>
      <c r="AU30" s="5">
        <v>424</v>
      </c>
      <c r="AV30" s="5">
        <v>116</v>
      </c>
      <c r="AW30" s="67">
        <v>53</v>
      </c>
      <c r="AX30" s="67">
        <v>54</v>
      </c>
      <c r="AY30" s="67">
        <v>100</v>
      </c>
      <c r="AZ30" s="67">
        <v>107</v>
      </c>
      <c r="BA30" s="67">
        <v>107</v>
      </c>
      <c r="BB30" s="67">
        <v>107</v>
      </c>
      <c r="BC30" s="67">
        <v>107</v>
      </c>
      <c r="BD30" s="67">
        <v>107</v>
      </c>
      <c r="BE30" s="67">
        <v>200</v>
      </c>
      <c r="BF30" s="67">
        <v>200</v>
      </c>
      <c r="BG30" s="67">
        <v>257</v>
      </c>
      <c r="BH30" s="67">
        <v>296</v>
      </c>
      <c r="BI30" s="67">
        <v>280</v>
      </c>
      <c r="BJ30" s="67">
        <v>302</v>
      </c>
      <c r="BK30" s="67">
        <v>313</v>
      </c>
      <c r="BL30" s="67">
        <v>324</v>
      </c>
      <c r="BM30" s="67">
        <v>335</v>
      </c>
      <c r="BN30" s="67">
        <v>346</v>
      </c>
      <c r="BO30" s="67">
        <v>357</v>
      </c>
      <c r="BP30" s="67">
        <v>379</v>
      </c>
      <c r="BQ30" s="67">
        <v>440</v>
      </c>
      <c r="BR30" s="67">
        <v>401</v>
      </c>
      <c r="BS30" s="67">
        <v>412</v>
      </c>
    </row>
    <row r="31" spans="1:71" ht="12.75">
      <c r="A31" s="62">
        <v>320</v>
      </c>
      <c r="B31" s="62">
        <v>480</v>
      </c>
      <c r="C31" s="62">
        <v>380</v>
      </c>
      <c r="D31" s="44">
        <v>100</v>
      </c>
      <c r="E31" s="44">
        <v>110</v>
      </c>
      <c r="F31" s="44">
        <v>107</v>
      </c>
      <c r="G31" s="91">
        <v>150</v>
      </c>
      <c r="H31" s="91">
        <v>120</v>
      </c>
      <c r="I31" s="91">
        <v>120</v>
      </c>
      <c r="J31" s="91">
        <v>120</v>
      </c>
      <c r="K31" s="91">
        <v>120</v>
      </c>
      <c r="L31" s="91">
        <v>135</v>
      </c>
      <c r="M31" s="91">
        <v>135</v>
      </c>
      <c r="N31" s="44">
        <v>135</v>
      </c>
      <c r="O31" s="67">
        <v>135</v>
      </c>
      <c r="P31" s="67">
        <v>135</v>
      </c>
      <c r="Q31" s="46">
        <v>135</v>
      </c>
      <c r="R31" s="46">
        <v>135</v>
      </c>
      <c r="S31" s="46">
        <v>270</v>
      </c>
      <c r="T31" s="42">
        <v>150</v>
      </c>
      <c r="U31" s="42">
        <v>152</v>
      </c>
      <c r="V31" s="42">
        <v>175</v>
      </c>
      <c r="W31" s="42">
        <v>175</v>
      </c>
      <c r="X31" s="42">
        <v>181</v>
      </c>
      <c r="Y31" s="42">
        <v>187</v>
      </c>
      <c r="Z31" s="42">
        <v>187</v>
      </c>
      <c r="AA31" s="42">
        <v>187</v>
      </c>
      <c r="AB31" s="42">
        <v>193</v>
      </c>
      <c r="AC31" s="42">
        <v>198</v>
      </c>
      <c r="AD31" s="42">
        <v>200</v>
      </c>
      <c r="AE31" s="42">
        <v>212</v>
      </c>
      <c r="AF31" s="42">
        <v>212</v>
      </c>
      <c r="AG31" s="42">
        <v>212</v>
      </c>
      <c r="AH31" s="42">
        <v>212</v>
      </c>
      <c r="AI31" s="42">
        <v>212</v>
      </c>
      <c r="AJ31" s="42">
        <v>212</v>
      </c>
      <c r="AK31" s="42">
        <v>212</v>
      </c>
      <c r="AL31" s="42">
        <v>212</v>
      </c>
      <c r="AM31" s="42">
        <v>212</v>
      </c>
      <c r="AN31" s="42">
        <v>212</v>
      </c>
      <c r="AO31" s="42">
        <v>212</v>
      </c>
      <c r="AP31" s="42">
        <v>330</v>
      </c>
      <c r="AQ31" s="42">
        <v>212</v>
      </c>
      <c r="AR31" s="5">
        <v>388</v>
      </c>
      <c r="AS31" s="5">
        <v>388</v>
      </c>
      <c r="AT31" s="5">
        <v>400</v>
      </c>
      <c r="AU31" s="5">
        <v>424</v>
      </c>
      <c r="AV31" s="5">
        <v>0</v>
      </c>
      <c r="AW31" s="67">
        <v>53</v>
      </c>
      <c r="AX31" s="67">
        <v>54</v>
      </c>
      <c r="AY31" s="67">
        <v>100</v>
      </c>
      <c r="AZ31" s="67">
        <v>107</v>
      </c>
      <c r="BA31" s="67">
        <v>107</v>
      </c>
      <c r="BB31" s="67">
        <v>107</v>
      </c>
      <c r="BC31" s="67">
        <v>107</v>
      </c>
      <c r="BD31" s="67">
        <v>107</v>
      </c>
      <c r="BE31" s="67">
        <v>200</v>
      </c>
      <c r="BF31" s="67">
        <v>200</v>
      </c>
      <c r="BG31" s="67">
        <v>295</v>
      </c>
      <c r="BH31" s="67">
        <v>296</v>
      </c>
      <c r="BI31" s="67">
        <v>280</v>
      </c>
      <c r="BJ31" s="67">
        <v>302</v>
      </c>
      <c r="BK31" s="67">
        <v>313</v>
      </c>
      <c r="BL31" s="67">
        <v>324</v>
      </c>
      <c r="BM31" s="67">
        <v>335</v>
      </c>
      <c r="BN31" s="67">
        <v>346</v>
      </c>
      <c r="BO31" s="67">
        <v>357</v>
      </c>
      <c r="BP31" s="67">
        <v>379</v>
      </c>
      <c r="BQ31" s="67">
        <v>440</v>
      </c>
      <c r="BR31" s="67">
        <v>401</v>
      </c>
      <c r="BS31" s="67">
        <v>412</v>
      </c>
    </row>
    <row r="32" spans="1:71" ht="12.75">
      <c r="A32" s="62">
        <v>320</v>
      </c>
      <c r="B32" s="62">
        <v>480</v>
      </c>
      <c r="C32" s="62">
        <v>380</v>
      </c>
      <c r="D32" s="44">
        <v>100</v>
      </c>
      <c r="E32" s="44">
        <v>50</v>
      </c>
      <c r="F32" s="44">
        <v>107</v>
      </c>
      <c r="G32" s="91">
        <v>120</v>
      </c>
      <c r="H32" s="91">
        <v>120</v>
      </c>
      <c r="I32" s="91">
        <v>100</v>
      </c>
      <c r="J32" s="91">
        <v>120</v>
      </c>
      <c r="K32" s="91">
        <v>190</v>
      </c>
      <c r="L32" s="91">
        <v>135</v>
      </c>
      <c r="M32" s="91">
        <v>135</v>
      </c>
      <c r="N32" s="44">
        <v>135</v>
      </c>
      <c r="O32" s="67">
        <v>135</v>
      </c>
      <c r="P32" s="67">
        <v>135</v>
      </c>
      <c r="Q32" s="46">
        <v>135</v>
      </c>
      <c r="R32" s="46">
        <v>200</v>
      </c>
      <c r="S32" s="46">
        <v>135</v>
      </c>
      <c r="T32" s="42">
        <v>120</v>
      </c>
      <c r="U32" s="42">
        <v>152</v>
      </c>
      <c r="V32" s="42">
        <v>175</v>
      </c>
      <c r="W32" s="42">
        <v>175</v>
      </c>
      <c r="X32" s="42">
        <v>181</v>
      </c>
      <c r="Y32" s="42">
        <v>187</v>
      </c>
      <c r="Z32" s="42">
        <v>187</v>
      </c>
      <c r="AA32" s="42">
        <v>187</v>
      </c>
      <c r="AB32" s="42">
        <v>193</v>
      </c>
      <c r="AC32" s="42">
        <v>193</v>
      </c>
      <c r="AD32" s="42">
        <v>200</v>
      </c>
      <c r="AE32" s="42">
        <v>212</v>
      </c>
      <c r="AF32" s="42">
        <v>212</v>
      </c>
      <c r="AG32" s="42">
        <v>212</v>
      </c>
      <c r="AH32" s="42">
        <v>212</v>
      </c>
      <c r="AI32" s="42">
        <v>212</v>
      </c>
      <c r="AJ32" s="42">
        <v>212</v>
      </c>
      <c r="AK32" s="42">
        <v>212</v>
      </c>
      <c r="AL32" s="42">
        <v>212</v>
      </c>
      <c r="AM32" s="42">
        <v>212</v>
      </c>
      <c r="AN32" s="42">
        <v>212</v>
      </c>
      <c r="AO32" s="42">
        <v>212</v>
      </c>
      <c r="AP32" s="42">
        <v>330</v>
      </c>
      <c r="AQ32" s="42">
        <v>310</v>
      </c>
      <c r="AR32" s="5">
        <v>388</v>
      </c>
      <c r="AS32" s="5">
        <v>388</v>
      </c>
      <c r="AT32" s="5">
        <v>400</v>
      </c>
      <c r="AU32" s="5">
        <v>79</v>
      </c>
      <c r="AV32" s="5">
        <v>0</v>
      </c>
      <c r="AW32" s="67">
        <v>53</v>
      </c>
      <c r="AX32" s="67">
        <v>54</v>
      </c>
      <c r="AY32" s="67">
        <v>100</v>
      </c>
      <c r="AZ32" s="67">
        <v>107</v>
      </c>
      <c r="BA32" s="67">
        <v>107</v>
      </c>
      <c r="BB32" s="67">
        <v>107</v>
      </c>
      <c r="BC32" s="67">
        <v>107</v>
      </c>
      <c r="BD32" s="67">
        <v>107</v>
      </c>
      <c r="BE32" s="67">
        <v>200</v>
      </c>
      <c r="BF32" s="67">
        <v>200</v>
      </c>
      <c r="BG32" s="67">
        <v>295</v>
      </c>
      <c r="BH32" s="67">
        <v>296</v>
      </c>
      <c r="BI32" s="67">
        <v>280</v>
      </c>
      <c r="BJ32" s="67">
        <v>302</v>
      </c>
      <c r="BK32" s="67">
        <v>313</v>
      </c>
      <c r="BL32" s="67">
        <v>324</v>
      </c>
      <c r="BM32" s="67">
        <v>335</v>
      </c>
      <c r="BN32" s="67">
        <v>357</v>
      </c>
      <c r="BO32" s="67">
        <v>368</v>
      </c>
      <c r="BP32" s="67">
        <v>379</v>
      </c>
      <c r="BQ32" s="67">
        <v>440</v>
      </c>
      <c r="BR32" s="67">
        <v>401</v>
      </c>
      <c r="BS32" s="67">
        <v>412</v>
      </c>
    </row>
    <row r="33" spans="1:54" ht="12.75">
      <c r="A33" s="62"/>
      <c r="B33" s="62"/>
      <c r="C33" s="93"/>
      <c r="D33" s="44"/>
      <c r="E33" s="44"/>
      <c r="F33" s="44"/>
      <c r="G33" s="91"/>
      <c r="H33" s="91"/>
      <c r="I33" s="91"/>
      <c r="J33" s="91"/>
      <c r="K33" s="91"/>
      <c r="L33" s="91"/>
      <c r="M33" s="94"/>
      <c r="N33" s="44"/>
      <c r="O33" s="67"/>
      <c r="P33" s="67"/>
      <c r="Q33" s="46"/>
      <c r="R33" s="95"/>
      <c r="S33" s="95"/>
      <c r="Z33" s="42"/>
      <c r="BB33" s="67"/>
    </row>
    <row r="34" spans="3:14" ht="12.75">
      <c r="C34" s="96"/>
      <c r="G34" s="67"/>
      <c r="N34" s="97"/>
    </row>
    <row r="35" ht="12.75">
      <c r="N35" s="22"/>
    </row>
    <row r="36" ht="12.75">
      <c r="N36" s="22"/>
    </row>
    <row r="37" ht="12.75">
      <c r="N37" s="22"/>
    </row>
    <row r="38" ht="12.75">
      <c r="N38" s="22"/>
    </row>
    <row r="39" ht="12.75">
      <c r="N39" s="22"/>
    </row>
    <row r="40" ht="12.75">
      <c r="N40" s="22"/>
    </row>
    <row r="41" ht="12.75">
      <c r="N41" s="22"/>
    </row>
    <row r="42" ht="12.75">
      <c r="N42" s="22"/>
    </row>
    <row r="43" ht="12.75">
      <c r="N43" s="22"/>
    </row>
    <row r="44" ht="12.75">
      <c r="N44" s="22"/>
    </row>
    <row r="45" ht="12.75">
      <c r="N45" s="22"/>
    </row>
    <row r="46" ht="12.75">
      <c r="N46" s="22"/>
    </row>
    <row r="47" ht="12.75">
      <c r="N47" s="22"/>
    </row>
    <row r="48" ht="12.75">
      <c r="N48" s="22"/>
    </row>
    <row r="49" ht="12.75">
      <c r="N49" s="22"/>
    </row>
    <row r="50" ht="12.75">
      <c r="N50" s="22"/>
    </row>
    <row r="51" ht="12.75">
      <c r="N51" s="22"/>
    </row>
    <row r="52" ht="12.75">
      <c r="N52" s="22"/>
    </row>
    <row r="53" ht="12.75">
      <c r="N53" s="22"/>
    </row>
    <row r="54" ht="12.75">
      <c r="N54" s="22"/>
    </row>
    <row r="55" ht="12.75">
      <c r="N55" s="22"/>
    </row>
    <row r="56" ht="12.75">
      <c r="N56" s="22"/>
    </row>
    <row r="57" ht="12.75">
      <c r="N57" s="22"/>
    </row>
    <row r="58" ht="12.75">
      <c r="N58" s="22"/>
    </row>
    <row r="59" ht="12.75">
      <c r="N59" s="22"/>
    </row>
    <row r="60" ht="12.75">
      <c r="N60" s="22"/>
    </row>
    <row r="61" ht="12.75">
      <c r="N61" s="22"/>
    </row>
    <row r="62" ht="12.75">
      <c r="N62" s="22"/>
    </row>
    <row r="63" ht="12.75">
      <c r="N63" s="22"/>
    </row>
    <row r="64" ht="12.75">
      <c r="N64" s="22"/>
    </row>
    <row r="65" ht="12.75">
      <c r="N65" s="22"/>
    </row>
    <row r="66" ht="12.75">
      <c r="N66" s="22"/>
    </row>
    <row r="67" ht="12.75">
      <c r="N67" s="22"/>
    </row>
    <row r="68" ht="12.75">
      <c r="N68" s="22"/>
    </row>
    <row r="69" ht="12.75">
      <c r="N69" s="22"/>
    </row>
    <row r="70" ht="12.75">
      <c r="N70" s="22"/>
    </row>
    <row r="71" ht="12.75">
      <c r="N71" s="22"/>
    </row>
    <row r="72" ht="12.75">
      <c r="N72" s="22"/>
    </row>
    <row r="73" ht="12.75">
      <c r="N73" s="22"/>
    </row>
    <row r="74" ht="12.75">
      <c r="N74" s="22"/>
    </row>
    <row r="75" ht="12.75">
      <c r="N75" s="22"/>
    </row>
    <row r="76" ht="12.75">
      <c r="N76" s="22"/>
    </row>
    <row r="77" ht="12.75">
      <c r="N77" s="22"/>
    </row>
    <row r="78" ht="12.75">
      <c r="N78" s="22"/>
    </row>
    <row r="79" ht="12.75">
      <c r="N79" s="22"/>
    </row>
    <row r="80" ht="12.75">
      <c r="N80" s="22"/>
    </row>
    <row r="81" ht="12.75">
      <c r="N81" s="22"/>
    </row>
    <row r="82" ht="12.75">
      <c r="N82" s="22"/>
    </row>
    <row r="83" ht="12.75">
      <c r="N83" s="22"/>
    </row>
    <row r="84" ht="12.75">
      <c r="N84" s="22"/>
    </row>
    <row r="85" ht="12.75">
      <c r="N85" s="22"/>
    </row>
    <row r="86" ht="12.75">
      <c r="N86" s="22"/>
    </row>
    <row r="87" ht="12.75">
      <c r="N87" s="22"/>
    </row>
    <row r="88" ht="12.75">
      <c r="N88" s="22"/>
    </row>
    <row r="89" ht="12.75">
      <c r="N89" s="22"/>
    </row>
    <row r="90" ht="12.75">
      <c r="N90" s="22"/>
    </row>
    <row r="91" ht="12.75">
      <c r="N91" s="22"/>
    </row>
    <row r="92" ht="12.75">
      <c r="N92" s="22"/>
    </row>
    <row r="93" ht="12.75">
      <c r="N93" s="22"/>
    </row>
    <row r="94" ht="12.75">
      <c r="N94" s="22"/>
    </row>
    <row r="95" ht="12.75">
      <c r="N95" s="22"/>
    </row>
    <row r="96" ht="12.75">
      <c r="N96" s="22"/>
    </row>
    <row r="97" ht="12.75">
      <c r="N97" s="22"/>
    </row>
    <row r="98" ht="12.75">
      <c r="N98" s="22"/>
    </row>
    <row r="99" ht="12.75">
      <c r="N99" s="22"/>
    </row>
    <row r="100" ht="12.75">
      <c r="N100" s="22"/>
    </row>
    <row r="101" ht="12.75">
      <c r="N101" s="22"/>
    </row>
    <row r="102" ht="12.75">
      <c r="N102" s="22"/>
    </row>
    <row r="103" ht="12.75">
      <c r="N103" s="22"/>
    </row>
    <row r="104" ht="12.75">
      <c r="N104" s="22"/>
    </row>
    <row r="105" ht="12.75">
      <c r="N105" s="22"/>
    </row>
    <row r="106" ht="12.75">
      <c r="N106" s="22"/>
    </row>
    <row r="107" ht="12.75">
      <c r="N107" s="22"/>
    </row>
    <row r="108" ht="12.75">
      <c r="N108" s="22"/>
    </row>
    <row r="109" ht="12.75">
      <c r="N109" s="22"/>
    </row>
    <row r="110" ht="12.75">
      <c r="N110" s="22"/>
    </row>
    <row r="111" ht="12.75">
      <c r="N111" s="22"/>
    </row>
    <row r="112" ht="12.75">
      <c r="N112" s="22"/>
    </row>
    <row r="113" ht="12.75">
      <c r="N113" s="22"/>
    </row>
    <row r="114" ht="12.75">
      <c r="N114" s="22"/>
    </row>
    <row r="115" ht="12.75">
      <c r="N115" s="22"/>
    </row>
    <row r="116" ht="12.75">
      <c r="N116" s="22"/>
    </row>
    <row r="117" ht="12.75">
      <c r="N117" s="22"/>
    </row>
    <row r="118" ht="12.75">
      <c r="N118" s="22"/>
    </row>
    <row r="119" ht="12.75">
      <c r="N119" s="22"/>
    </row>
    <row r="120" ht="12.75">
      <c r="N120" s="22"/>
    </row>
    <row r="121" ht="12.75">
      <c r="N121" s="22"/>
    </row>
    <row r="122" ht="12.75">
      <c r="N122" s="22"/>
    </row>
    <row r="123" ht="12.75">
      <c r="N123" s="22"/>
    </row>
    <row r="124" ht="12.75">
      <c r="N124" s="22"/>
    </row>
    <row r="125" ht="12.75">
      <c r="N125" s="22"/>
    </row>
    <row r="126" ht="12.75">
      <c r="N126" s="22"/>
    </row>
    <row r="127" ht="12.75">
      <c r="N127" s="22"/>
    </row>
    <row r="128" ht="12.75">
      <c r="N128" s="22"/>
    </row>
    <row r="129" ht="12.75">
      <c r="N129" s="22"/>
    </row>
    <row r="130" ht="12.75">
      <c r="N130" s="22"/>
    </row>
    <row r="131" ht="12.75">
      <c r="N131" s="22"/>
    </row>
    <row r="132" ht="12.75">
      <c r="N132" s="22"/>
    </row>
    <row r="133" ht="12.75">
      <c r="N133" s="22"/>
    </row>
    <row r="134" ht="12.75">
      <c r="N134" s="22"/>
    </row>
    <row r="135" ht="12.75">
      <c r="N135" s="22"/>
    </row>
    <row r="136" ht="12.75">
      <c r="N136" s="22"/>
    </row>
    <row r="137" ht="12.75">
      <c r="N137" s="22"/>
    </row>
    <row r="138" ht="12.75">
      <c r="N138" s="22"/>
    </row>
    <row r="139" ht="12.75">
      <c r="N139" s="22"/>
    </row>
    <row r="140" ht="12.75">
      <c r="N140" s="22"/>
    </row>
    <row r="141" ht="12.75">
      <c r="N141" s="22"/>
    </row>
    <row r="142" ht="12.75">
      <c r="N142" s="22"/>
    </row>
    <row r="143" ht="12.75">
      <c r="N143" s="22"/>
    </row>
    <row r="144" ht="12.75">
      <c r="N144" s="22"/>
    </row>
    <row r="145" ht="12.75">
      <c r="N145" s="22"/>
    </row>
    <row r="146" ht="12.75">
      <c r="N146" s="22"/>
    </row>
    <row r="147" ht="12.75">
      <c r="N147" s="22"/>
    </row>
    <row r="148" ht="12.75">
      <c r="N148" s="22"/>
    </row>
    <row r="149" ht="12.75">
      <c r="N149" s="22"/>
    </row>
    <row r="150" ht="12.75">
      <c r="N150" s="22"/>
    </row>
    <row r="151" ht="12.75">
      <c r="N151" s="22"/>
    </row>
    <row r="152" ht="12.75">
      <c r="N152" s="22"/>
    </row>
    <row r="153" ht="12.75">
      <c r="N153" s="22"/>
    </row>
    <row r="154" ht="12.75">
      <c r="N154" s="22"/>
    </row>
    <row r="155" ht="12.75">
      <c r="N155" s="22"/>
    </row>
    <row r="156" ht="12.75">
      <c r="N156" s="22"/>
    </row>
    <row r="157" ht="12.75">
      <c r="N157" s="22"/>
    </row>
    <row r="158" ht="12.75">
      <c r="N158" s="22"/>
    </row>
    <row r="159" ht="12.75">
      <c r="N159" s="22"/>
    </row>
    <row r="160" ht="12.75">
      <c r="N160" s="22"/>
    </row>
    <row r="161" ht="12.75">
      <c r="N161" s="22"/>
    </row>
    <row r="162" ht="12.75">
      <c r="N162" s="22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1"/>
  <sheetViews>
    <sheetView zoomScalePageLayoutView="0" workbookViewId="0" topLeftCell="AW1">
      <selection activeCell="BK16" sqref="BK16"/>
    </sheetView>
  </sheetViews>
  <sheetFormatPr defaultColWidth="9.00390625" defaultRowHeight="12.75"/>
  <cols>
    <col min="45" max="45" width="11.875" style="0" customWidth="1"/>
    <col min="46" max="46" width="11.125" style="0" customWidth="1"/>
    <col min="47" max="47" width="11.25390625" style="0" customWidth="1"/>
    <col min="48" max="48" width="10.25390625" style="0" customWidth="1"/>
    <col min="49" max="49" width="11.00390625" style="0" customWidth="1"/>
    <col min="50" max="50" width="10.25390625" style="0" customWidth="1"/>
  </cols>
  <sheetData>
    <row r="1" spans="1:54" ht="12.75">
      <c r="A1" s="98"/>
      <c r="B1" s="99">
        <v>150</v>
      </c>
      <c r="C1" s="100" t="s">
        <v>565</v>
      </c>
      <c r="D1" s="99">
        <v>380</v>
      </c>
      <c r="E1" s="101">
        <v>75</v>
      </c>
      <c r="F1" s="102">
        <v>230</v>
      </c>
      <c r="G1" s="99">
        <v>274</v>
      </c>
      <c r="H1" s="101" t="s">
        <v>565</v>
      </c>
      <c r="I1" s="103">
        <v>186</v>
      </c>
      <c r="J1" s="99" t="s">
        <v>565</v>
      </c>
      <c r="K1" s="104" t="s">
        <v>565</v>
      </c>
      <c r="L1" s="99">
        <v>70</v>
      </c>
      <c r="M1" s="101" t="s">
        <v>565</v>
      </c>
      <c r="N1" s="105" t="s">
        <v>565</v>
      </c>
      <c r="O1" s="62" t="s">
        <v>565</v>
      </c>
      <c r="P1" s="106">
        <v>140</v>
      </c>
      <c r="Q1" s="107" t="s">
        <v>565</v>
      </c>
      <c r="R1" s="108">
        <v>217</v>
      </c>
      <c r="S1" s="62">
        <v>434</v>
      </c>
      <c r="T1" s="160">
        <v>500</v>
      </c>
      <c r="U1" s="195">
        <v>468</v>
      </c>
      <c r="V1" s="207">
        <v>100</v>
      </c>
      <c r="W1" s="198">
        <v>0</v>
      </c>
      <c r="X1" s="213">
        <v>330</v>
      </c>
      <c r="Y1" s="198">
        <v>291</v>
      </c>
      <c r="Z1" s="225">
        <v>475</v>
      </c>
      <c r="AA1" s="207">
        <v>181</v>
      </c>
      <c r="AB1" s="232">
        <v>0</v>
      </c>
      <c r="AC1" s="198">
        <v>455</v>
      </c>
      <c r="AD1" s="207">
        <v>95</v>
      </c>
      <c r="AE1" s="244">
        <v>212</v>
      </c>
      <c r="AF1" s="195">
        <v>410</v>
      </c>
      <c r="AG1" s="198">
        <v>237</v>
      </c>
      <c r="AH1" s="213">
        <v>85</v>
      </c>
      <c r="AI1" s="262">
        <v>0</v>
      </c>
      <c r="AJ1" s="265"/>
      <c r="AK1" s="265"/>
      <c r="AL1" s="265"/>
      <c r="AM1" s="272"/>
      <c r="AN1" s="272"/>
      <c r="AO1" s="272"/>
      <c r="AP1" s="272"/>
      <c r="AQ1" s="272"/>
      <c r="AR1" s="189"/>
      <c r="AS1" s="286"/>
      <c r="AT1" s="290"/>
      <c r="AU1" s="290"/>
      <c r="AV1" s="263"/>
      <c r="AW1" s="263"/>
      <c r="AX1" s="295"/>
      <c r="AY1" s="229"/>
      <c r="AZ1" s="280"/>
      <c r="BA1" s="280"/>
      <c r="BB1" s="280"/>
    </row>
    <row r="2" spans="1:54" ht="12.75">
      <c r="A2" s="98"/>
      <c r="B2" s="99">
        <v>170</v>
      </c>
      <c r="C2" s="100">
        <v>80</v>
      </c>
      <c r="D2" s="99">
        <v>230</v>
      </c>
      <c r="E2" s="101" t="s">
        <v>565</v>
      </c>
      <c r="F2" s="102">
        <v>140</v>
      </c>
      <c r="G2" s="62">
        <v>255</v>
      </c>
      <c r="H2" s="101">
        <v>330</v>
      </c>
      <c r="I2" s="103">
        <v>314</v>
      </c>
      <c r="J2" s="99">
        <v>100</v>
      </c>
      <c r="K2" s="104" t="s">
        <v>565</v>
      </c>
      <c r="L2" s="99" t="s">
        <v>565</v>
      </c>
      <c r="M2" s="101">
        <v>70</v>
      </c>
      <c r="N2" s="105">
        <v>244</v>
      </c>
      <c r="O2" s="99" t="s">
        <v>565</v>
      </c>
      <c r="P2" s="106" t="s">
        <v>565</v>
      </c>
      <c r="Q2" s="107">
        <v>305</v>
      </c>
      <c r="R2" s="108">
        <v>100</v>
      </c>
      <c r="S2" s="62" t="s">
        <v>565</v>
      </c>
      <c r="T2" s="160">
        <v>650</v>
      </c>
      <c r="U2" s="195">
        <v>342</v>
      </c>
      <c r="V2" s="207"/>
      <c r="W2" s="198">
        <v>0</v>
      </c>
      <c r="X2" s="213">
        <v>30</v>
      </c>
      <c r="Y2" s="198"/>
      <c r="Z2" s="225">
        <v>350</v>
      </c>
      <c r="AA2" s="207">
        <v>301</v>
      </c>
      <c r="AB2" s="234">
        <v>684</v>
      </c>
      <c r="AC2" s="198">
        <v>270</v>
      </c>
      <c r="AD2" s="207">
        <v>22</v>
      </c>
      <c r="AE2" s="244">
        <v>382</v>
      </c>
      <c r="AF2" s="195">
        <v>414</v>
      </c>
      <c r="AG2" s="198">
        <v>466</v>
      </c>
      <c r="AH2" s="213">
        <v>350</v>
      </c>
      <c r="AI2" s="262">
        <v>0</v>
      </c>
      <c r="AJ2" s="265"/>
      <c r="AK2" s="265"/>
      <c r="AL2" s="265"/>
      <c r="AM2" s="272"/>
      <c r="AN2" s="272"/>
      <c r="AO2" s="272"/>
      <c r="AP2" s="272"/>
      <c r="AQ2" s="272"/>
      <c r="AR2" s="189"/>
      <c r="AS2" s="286"/>
      <c r="AT2" s="290"/>
      <c r="AU2" s="290"/>
      <c r="AV2" s="263"/>
      <c r="AW2" s="263"/>
      <c r="AX2" s="295"/>
      <c r="AY2" s="229"/>
      <c r="AZ2" s="280"/>
      <c r="BA2" s="280"/>
      <c r="BB2" s="280"/>
    </row>
    <row r="3" spans="1:54" ht="12.75">
      <c r="A3" s="98"/>
      <c r="B3" s="99">
        <v>110</v>
      </c>
      <c r="C3" s="100">
        <v>100</v>
      </c>
      <c r="D3" s="99">
        <v>315</v>
      </c>
      <c r="E3" s="101">
        <v>111</v>
      </c>
      <c r="F3" s="109">
        <v>180</v>
      </c>
      <c r="G3" s="62" t="s">
        <v>565</v>
      </c>
      <c r="H3" s="101">
        <v>270</v>
      </c>
      <c r="I3" s="103">
        <v>79</v>
      </c>
      <c r="J3" s="99">
        <v>380</v>
      </c>
      <c r="K3" s="101" t="s">
        <v>565</v>
      </c>
      <c r="L3" s="99">
        <v>27</v>
      </c>
      <c r="M3" s="101">
        <v>30</v>
      </c>
      <c r="N3" s="105">
        <v>130</v>
      </c>
      <c r="O3" s="62">
        <v>342</v>
      </c>
      <c r="P3" s="106">
        <v>400</v>
      </c>
      <c r="Q3" s="107">
        <v>225</v>
      </c>
      <c r="R3" s="108">
        <v>251</v>
      </c>
      <c r="S3" s="62">
        <v>233</v>
      </c>
      <c r="T3" s="160">
        <v>313</v>
      </c>
      <c r="U3" s="195">
        <v>95</v>
      </c>
      <c r="V3" s="207">
        <v>160</v>
      </c>
      <c r="W3" s="198">
        <v>38</v>
      </c>
      <c r="X3" s="213"/>
      <c r="Y3" s="198">
        <v>283</v>
      </c>
      <c r="Z3" s="225">
        <v>455</v>
      </c>
      <c r="AA3" s="207">
        <v>408</v>
      </c>
      <c r="AB3" s="234">
        <v>464</v>
      </c>
      <c r="AC3" s="198">
        <v>40</v>
      </c>
      <c r="AD3" s="207">
        <v>311</v>
      </c>
      <c r="AE3" s="244">
        <v>142</v>
      </c>
      <c r="AF3" s="195">
        <v>395</v>
      </c>
      <c r="AG3" s="198">
        <v>550</v>
      </c>
      <c r="AH3" s="213">
        <v>258</v>
      </c>
      <c r="AI3" s="262">
        <v>0</v>
      </c>
      <c r="AJ3" s="265"/>
      <c r="AK3" s="265"/>
      <c r="AL3" s="265"/>
      <c r="AM3" s="272"/>
      <c r="AN3" s="272"/>
      <c r="AO3" s="272"/>
      <c r="AP3" s="272"/>
      <c r="AQ3" s="272"/>
      <c r="AR3" s="189"/>
      <c r="AS3" s="286"/>
      <c r="AT3" s="290"/>
      <c r="AU3" s="290"/>
      <c r="AV3" s="263"/>
      <c r="AW3" s="263"/>
      <c r="AX3" s="295"/>
      <c r="AY3" s="229"/>
      <c r="AZ3" s="280"/>
      <c r="BA3" s="280"/>
      <c r="BB3" s="280"/>
    </row>
    <row r="4" spans="1:54" ht="12.75">
      <c r="A4" s="98"/>
      <c r="B4" s="99">
        <v>150</v>
      </c>
      <c r="C4" s="100">
        <v>250</v>
      </c>
      <c r="D4" s="99" t="s">
        <v>565</v>
      </c>
      <c r="E4" s="101">
        <v>225</v>
      </c>
      <c r="F4" s="109">
        <v>185</v>
      </c>
      <c r="G4" s="99">
        <v>416</v>
      </c>
      <c r="H4" s="101" t="s">
        <v>565</v>
      </c>
      <c r="I4" s="103" t="s">
        <v>565</v>
      </c>
      <c r="J4" s="99">
        <v>150</v>
      </c>
      <c r="K4" s="101">
        <v>123</v>
      </c>
      <c r="L4" s="99" t="s">
        <v>565</v>
      </c>
      <c r="M4" s="101" t="s">
        <v>565</v>
      </c>
      <c r="N4" s="105" t="s">
        <v>565</v>
      </c>
      <c r="O4" s="62" t="s">
        <v>565</v>
      </c>
      <c r="P4" s="106" t="s">
        <v>565</v>
      </c>
      <c r="Q4" s="107">
        <v>375</v>
      </c>
      <c r="R4" s="108">
        <v>288</v>
      </c>
      <c r="S4" s="62">
        <v>195</v>
      </c>
      <c r="T4" s="110">
        <v>225</v>
      </c>
      <c r="U4" s="195"/>
      <c r="V4" s="207">
        <v>175</v>
      </c>
      <c r="W4" s="198">
        <v>80</v>
      </c>
      <c r="X4" s="213">
        <v>280</v>
      </c>
      <c r="Y4" s="198">
        <v>270</v>
      </c>
      <c r="Z4" s="225">
        <v>494</v>
      </c>
      <c r="AA4" s="207"/>
      <c r="AB4" s="234">
        <v>632</v>
      </c>
      <c r="AC4" s="198">
        <v>0</v>
      </c>
      <c r="AD4" s="207">
        <v>142</v>
      </c>
      <c r="AE4" s="244">
        <v>0</v>
      </c>
      <c r="AF4" s="195">
        <v>118</v>
      </c>
      <c r="AG4" s="198">
        <v>540</v>
      </c>
      <c r="AH4" s="213">
        <v>524</v>
      </c>
      <c r="AI4" s="262">
        <v>0</v>
      </c>
      <c r="AJ4" s="265"/>
      <c r="AK4" s="265"/>
      <c r="AL4" s="265"/>
      <c r="AM4" s="272"/>
      <c r="AN4" s="272"/>
      <c r="AO4" s="272"/>
      <c r="AP4" s="272"/>
      <c r="AQ4" s="272"/>
      <c r="AR4" s="189"/>
      <c r="AS4" s="286"/>
      <c r="AT4" s="290"/>
      <c r="AU4" s="290"/>
      <c r="AV4" s="263"/>
      <c r="AW4" s="263"/>
      <c r="AX4" s="295"/>
      <c r="AY4" s="229"/>
      <c r="AZ4" s="280"/>
      <c r="BA4" s="280"/>
      <c r="BB4" s="280"/>
    </row>
    <row r="5" spans="1:54" ht="12.75">
      <c r="A5" s="104"/>
      <c r="B5" s="100">
        <v>50</v>
      </c>
      <c r="C5" s="100">
        <v>50</v>
      </c>
      <c r="D5" s="99">
        <v>250</v>
      </c>
      <c r="E5" s="101">
        <v>145</v>
      </c>
      <c r="F5" s="109" t="s">
        <v>565</v>
      </c>
      <c r="G5" s="99">
        <v>380</v>
      </c>
      <c r="H5" s="101">
        <v>210</v>
      </c>
      <c r="I5" s="103" t="s">
        <v>565</v>
      </c>
      <c r="J5" s="99">
        <v>60</v>
      </c>
      <c r="K5" s="101">
        <v>65</v>
      </c>
      <c r="L5" s="99">
        <v>218</v>
      </c>
      <c r="M5" s="101">
        <v>485</v>
      </c>
      <c r="N5" s="105">
        <v>77</v>
      </c>
      <c r="O5" s="111">
        <v>204</v>
      </c>
      <c r="P5" s="106">
        <v>355</v>
      </c>
      <c r="Q5" s="107">
        <v>295</v>
      </c>
      <c r="R5" s="108" t="s">
        <v>565</v>
      </c>
      <c r="S5" s="62">
        <v>531</v>
      </c>
      <c r="T5" s="110">
        <v>406</v>
      </c>
      <c r="U5" s="195">
        <v>77</v>
      </c>
      <c r="V5" s="207">
        <v>360</v>
      </c>
      <c r="W5" s="198">
        <v>0</v>
      </c>
      <c r="X5" s="213">
        <v>90</v>
      </c>
      <c r="Y5" s="198">
        <v>365</v>
      </c>
      <c r="Z5" s="225">
        <v>330</v>
      </c>
      <c r="AA5" s="207">
        <v>597</v>
      </c>
      <c r="AB5" s="234">
        <v>130</v>
      </c>
      <c r="AC5" s="198">
        <v>0</v>
      </c>
      <c r="AD5" s="207">
        <v>112</v>
      </c>
      <c r="AE5" s="244">
        <v>252</v>
      </c>
      <c r="AF5" s="195">
        <v>306</v>
      </c>
      <c r="AG5" s="198">
        <v>355</v>
      </c>
      <c r="AH5" s="213">
        <v>232</v>
      </c>
      <c r="AI5" s="262">
        <v>0</v>
      </c>
      <c r="AJ5" s="265"/>
      <c r="AK5" s="265"/>
      <c r="AL5" s="265"/>
      <c r="AM5" s="272"/>
      <c r="AN5" s="272"/>
      <c r="AO5" s="272"/>
      <c r="AP5" s="272"/>
      <c r="AQ5" s="272"/>
      <c r="AR5" s="189"/>
      <c r="AS5" s="286"/>
      <c r="AT5" s="290"/>
      <c r="AU5" s="290"/>
      <c r="AV5" s="263"/>
      <c r="AW5" s="263"/>
      <c r="AX5" s="295"/>
      <c r="AY5" s="229"/>
      <c r="AZ5" s="280"/>
      <c r="BA5" s="280"/>
      <c r="BB5" s="280"/>
    </row>
    <row r="6" spans="1:54" ht="12.75">
      <c r="A6" s="104"/>
      <c r="B6" s="100">
        <v>250</v>
      </c>
      <c r="C6" s="100">
        <v>238</v>
      </c>
      <c r="D6" s="99">
        <v>350</v>
      </c>
      <c r="E6" s="101">
        <v>158</v>
      </c>
      <c r="F6" s="109" t="s">
        <v>565</v>
      </c>
      <c r="G6" s="99">
        <v>66</v>
      </c>
      <c r="H6" s="112" t="s">
        <v>565</v>
      </c>
      <c r="I6" s="103">
        <v>200</v>
      </c>
      <c r="J6" s="99">
        <v>185</v>
      </c>
      <c r="K6" s="101" t="s">
        <v>565</v>
      </c>
      <c r="L6" s="99">
        <v>105</v>
      </c>
      <c r="M6" s="101">
        <v>70</v>
      </c>
      <c r="N6" s="105">
        <v>188</v>
      </c>
      <c r="O6" s="62" t="s">
        <v>565</v>
      </c>
      <c r="P6" s="106">
        <v>300</v>
      </c>
      <c r="Q6" s="107">
        <v>220</v>
      </c>
      <c r="R6" s="108">
        <v>320</v>
      </c>
      <c r="S6" s="62">
        <v>380</v>
      </c>
      <c r="T6" s="110">
        <v>330</v>
      </c>
      <c r="U6" s="195">
        <v>190</v>
      </c>
      <c r="V6" s="207">
        <v>90</v>
      </c>
      <c r="W6" s="198"/>
      <c r="X6" s="213">
        <v>230</v>
      </c>
      <c r="Y6" s="198">
        <v>427</v>
      </c>
      <c r="Z6" s="225"/>
      <c r="AA6" s="207">
        <v>555</v>
      </c>
      <c r="AB6" s="234">
        <v>590</v>
      </c>
      <c r="AC6" s="198">
        <v>240</v>
      </c>
      <c r="AD6" s="207">
        <v>70</v>
      </c>
      <c r="AE6" s="244">
        <v>0</v>
      </c>
      <c r="AF6" s="195">
        <v>297</v>
      </c>
      <c r="AG6" s="198">
        <v>115</v>
      </c>
      <c r="AH6" s="213">
        <v>182</v>
      </c>
      <c r="AI6" s="262">
        <v>0</v>
      </c>
      <c r="AJ6" s="265"/>
      <c r="AK6" s="265"/>
      <c r="AL6" s="265"/>
      <c r="AM6" s="272"/>
      <c r="AN6" s="272"/>
      <c r="AO6" s="272"/>
      <c r="AP6" s="272"/>
      <c r="AQ6" s="272"/>
      <c r="AR6" s="189"/>
      <c r="AS6" s="286"/>
      <c r="AT6" s="290"/>
      <c r="AU6" s="290"/>
      <c r="AV6" s="263"/>
      <c r="AW6" s="263"/>
      <c r="AX6" s="295"/>
      <c r="AY6" s="229"/>
      <c r="AZ6" s="280"/>
      <c r="BA6" s="280"/>
      <c r="BB6" s="280"/>
    </row>
    <row r="7" spans="1:54" ht="12.75">
      <c r="A7" s="104"/>
      <c r="B7" s="100">
        <v>250</v>
      </c>
      <c r="C7" s="100" t="s">
        <v>565</v>
      </c>
      <c r="D7" s="99">
        <v>270</v>
      </c>
      <c r="E7" s="101">
        <v>260</v>
      </c>
      <c r="F7" s="109" t="s">
        <v>565</v>
      </c>
      <c r="G7" s="99" t="s">
        <v>565</v>
      </c>
      <c r="H7" s="112" t="s">
        <v>565</v>
      </c>
      <c r="I7" s="103">
        <v>235</v>
      </c>
      <c r="J7" s="99">
        <v>225</v>
      </c>
      <c r="K7" s="101">
        <v>380</v>
      </c>
      <c r="L7" s="99">
        <v>171</v>
      </c>
      <c r="M7" s="101" t="s">
        <v>565</v>
      </c>
      <c r="N7" s="105">
        <v>226</v>
      </c>
      <c r="O7" s="62">
        <v>280</v>
      </c>
      <c r="P7" s="106" t="s">
        <v>565</v>
      </c>
      <c r="Q7" s="107">
        <v>114</v>
      </c>
      <c r="R7" s="108" t="s">
        <v>565</v>
      </c>
      <c r="S7" s="62">
        <v>45</v>
      </c>
      <c r="T7" s="110"/>
      <c r="U7" s="195">
        <v>163</v>
      </c>
      <c r="V7" s="207">
        <v>230</v>
      </c>
      <c r="W7" s="198">
        <v>0</v>
      </c>
      <c r="X7" s="213">
        <v>231</v>
      </c>
      <c r="Y7" s="198">
        <v>318</v>
      </c>
      <c r="Z7" s="225">
        <v>675</v>
      </c>
      <c r="AA7" s="207">
        <v>335</v>
      </c>
      <c r="AB7" s="234">
        <v>47</v>
      </c>
      <c r="AC7" s="198">
        <v>277</v>
      </c>
      <c r="AD7" s="207">
        <v>220</v>
      </c>
      <c r="AE7" s="244">
        <v>296</v>
      </c>
      <c r="AF7" s="195">
        <v>272</v>
      </c>
      <c r="AG7" s="198">
        <v>276</v>
      </c>
      <c r="AH7" s="213">
        <v>620</v>
      </c>
      <c r="AI7" s="262">
        <v>0</v>
      </c>
      <c r="AJ7" s="265"/>
      <c r="AK7" s="265"/>
      <c r="AL7" s="265"/>
      <c r="AM7" s="272"/>
      <c r="AN7" s="272"/>
      <c r="AO7" s="272"/>
      <c r="AP7" s="272"/>
      <c r="AQ7" s="272"/>
      <c r="AR7" s="189"/>
      <c r="AS7" s="286"/>
      <c r="AT7" s="290"/>
      <c r="AU7" s="290"/>
      <c r="AV7" s="263"/>
      <c r="AW7" s="263"/>
      <c r="AX7" s="295"/>
      <c r="AY7" s="229"/>
      <c r="AZ7" s="280"/>
      <c r="BA7" s="280"/>
      <c r="BB7" s="280"/>
    </row>
    <row r="8" spans="1:54" ht="12.75">
      <c r="A8" s="104"/>
      <c r="B8" s="100">
        <v>50</v>
      </c>
      <c r="C8" s="100" t="s">
        <v>565</v>
      </c>
      <c r="D8" s="99">
        <v>400</v>
      </c>
      <c r="E8" s="101" t="s">
        <v>565</v>
      </c>
      <c r="F8" s="109">
        <v>100</v>
      </c>
      <c r="G8" s="99">
        <v>270</v>
      </c>
      <c r="H8" s="112" t="s">
        <v>565</v>
      </c>
      <c r="I8" s="103">
        <v>145</v>
      </c>
      <c r="J8" s="99">
        <v>77</v>
      </c>
      <c r="K8" s="101">
        <v>210</v>
      </c>
      <c r="L8" s="99">
        <v>326</v>
      </c>
      <c r="M8" s="101" t="s">
        <v>565</v>
      </c>
      <c r="N8" s="105" t="s">
        <v>565</v>
      </c>
      <c r="O8" s="62">
        <v>390</v>
      </c>
      <c r="P8" s="106">
        <v>158</v>
      </c>
      <c r="Q8" s="107" t="s">
        <v>565</v>
      </c>
      <c r="R8" s="108">
        <v>243</v>
      </c>
      <c r="S8" s="62">
        <v>235</v>
      </c>
      <c r="T8" s="110">
        <v>520</v>
      </c>
      <c r="U8" s="195">
        <v>261</v>
      </c>
      <c r="V8" s="207">
        <v>230</v>
      </c>
      <c r="W8" s="198">
        <v>140</v>
      </c>
      <c r="X8" s="213">
        <v>385</v>
      </c>
      <c r="Y8" s="198">
        <v>0</v>
      </c>
      <c r="Z8" s="225">
        <v>365</v>
      </c>
      <c r="AA8" s="207">
        <v>395</v>
      </c>
      <c r="AB8" s="234"/>
      <c r="AC8" s="198">
        <v>400</v>
      </c>
      <c r="AD8" s="207">
        <v>228</v>
      </c>
      <c r="AE8" s="244">
        <v>0</v>
      </c>
      <c r="AF8" s="195">
        <v>218</v>
      </c>
      <c r="AG8" s="198">
        <v>167</v>
      </c>
      <c r="AH8" s="213">
        <v>168</v>
      </c>
      <c r="AI8" s="262">
        <v>0</v>
      </c>
      <c r="AJ8" s="265"/>
      <c r="AK8" s="265"/>
      <c r="AL8" s="265"/>
      <c r="AM8" s="272"/>
      <c r="AN8" s="272"/>
      <c r="AO8" s="272"/>
      <c r="AP8" s="272"/>
      <c r="AQ8" s="272"/>
      <c r="AR8" s="189"/>
      <c r="AS8" s="286"/>
      <c r="AT8" s="290"/>
      <c r="AU8" s="290"/>
      <c r="AV8" s="263"/>
      <c r="AW8" s="263"/>
      <c r="AX8" s="295"/>
      <c r="AY8" s="229"/>
      <c r="AZ8" s="280"/>
      <c r="BA8" s="280"/>
      <c r="BB8" s="280"/>
    </row>
    <row r="9" spans="1:54" ht="12.75">
      <c r="A9" s="104"/>
      <c r="B9" s="100" t="s">
        <v>565</v>
      </c>
      <c r="C9" s="100" t="s">
        <v>565</v>
      </c>
      <c r="D9" s="99">
        <v>373</v>
      </c>
      <c r="E9" s="101" t="s">
        <v>565</v>
      </c>
      <c r="F9" s="109">
        <v>300</v>
      </c>
      <c r="G9" s="99">
        <v>94</v>
      </c>
      <c r="H9" s="112">
        <v>406</v>
      </c>
      <c r="I9" s="103">
        <v>223</v>
      </c>
      <c r="J9" s="99" t="s">
        <v>565</v>
      </c>
      <c r="K9" s="101">
        <v>236</v>
      </c>
      <c r="L9" s="99">
        <v>270</v>
      </c>
      <c r="M9" s="101" t="s">
        <v>565</v>
      </c>
      <c r="N9" s="105" t="s">
        <v>565</v>
      </c>
      <c r="O9" s="62">
        <v>50</v>
      </c>
      <c r="P9" s="106">
        <v>230</v>
      </c>
      <c r="Q9" s="107">
        <v>390</v>
      </c>
      <c r="R9" s="108">
        <v>320</v>
      </c>
      <c r="S9" s="62" t="s">
        <v>565</v>
      </c>
      <c r="T9" s="110">
        <v>547</v>
      </c>
      <c r="U9" s="195">
        <v>315</v>
      </c>
      <c r="V9" s="207"/>
      <c r="W9" s="198">
        <v>105</v>
      </c>
      <c r="X9" s="213">
        <v>230</v>
      </c>
      <c r="Y9" s="198"/>
      <c r="Z9" s="225">
        <v>640</v>
      </c>
      <c r="AA9" s="207">
        <v>158</v>
      </c>
      <c r="AB9" s="234">
        <v>645</v>
      </c>
      <c r="AC9" s="198">
        <v>240</v>
      </c>
      <c r="AD9" s="207">
        <v>269</v>
      </c>
      <c r="AE9" s="244">
        <v>92</v>
      </c>
      <c r="AF9" s="195">
        <v>185</v>
      </c>
      <c r="AG9" s="198">
        <v>505</v>
      </c>
      <c r="AH9" s="213">
        <v>350</v>
      </c>
      <c r="AI9" s="262">
        <v>0</v>
      </c>
      <c r="AJ9" s="265"/>
      <c r="AK9" s="265"/>
      <c r="AL9" s="265"/>
      <c r="AM9" s="272"/>
      <c r="AN9" s="272"/>
      <c r="AO9" s="272"/>
      <c r="AP9" s="272"/>
      <c r="AQ9" s="272"/>
      <c r="AR9" s="189"/>
      <c r="AS9" s="286"/>
      <c r="AT9" s="290"/>
      <c r="AU9" s="290"/>
      <c r="AV9" s="263"/>
      <c r="AW9" s="263"/>
      <c r="AX9" s="295"/>
      <c r="AY9" s="229"/>
      <c r="AZ9" s="280"/>
      <c r="BA9" s="280"/>
      <c r="BB9" s="280"/>
    </row>
    <row r="10" spans="1:54" ht="12.75">
      <c r="A10" s="104"/>
      <c r="B10" s="100">
        <v>50</v>
      </c>
      <c r="C10" s="113">
        <v>135</v>
      </c>
      <c r="D10" s="99">
        <v>18</v>
      </c>
      <c r="E10" s="101">
        <v>225</v>
      </c>
      <c r="F10" s="109">
        <v>220</v>
      </c>
      <c r="G10" s="99" t="s">
        <v>565</v>
      </c>
      <c r="H10" s="112">
        <v>76</v>
      </c>
      <c r="I10" s="103">
        <v>185</v>
      </c>
      <c r="J10" s="99" t="s">
        <v>565</v>
      </c>
      <c r="K10" s="101">
        <v>189</v>
      </c>
      <c r="L10" s="99">
        <v>103</v>
      </c>
      <c r="M10" s="101" t="s">
        <v>565</v>
      </c>
      <c r="N10" s="105" t="s">
        <v>565</v>
      </c>
      <c r="O10" s="62">
        <v>344</v>
      </c>
      <c r="P10" s="106">
        <v>320</v>
      </c>
      <c r="Q10" s="107">
        <v>245</v>
      </c>
      <c r="R10" s="108">
        <v>240</v>
      </c>
      <c r="S10" s="62">
        <v>440</v>
      </c>
      <c r="T10" s="110">
        <v>574</v>
      </c>
      <c r="U10" s="195">
        <v>110</v>
      </c>
      <c r="V10" s="207">
        <v>187</v>
      </c>
      <c r="W10" s="198">
        <v>70</v>
      </c>
      <c r="X10" s="213"/>
      <c r="Y10" s="198">
        <v>190</v>
      </c>
      <c r="Z10" s="225">
        <v>625</v>
      </c>
      <c r="AA10" s="207">
        <v>288</v>
      </c>
      <c r="AB10" s="234">
        <v>495</v>
      </c>
      <c r="AC10" s="198">
        <v>353</v>
      </c>
      <c r="AD10" s="207">
        <v>226</v>
      </c>
      <c r="AE10" s="244">
        <v>12</v>
      </c>
      <c r="AF10" s="195">
        <v>76</v>
      </c>
      <c r="AG10" s="198">
        <v>466</v>
      </c>
      <c r="AH10" s="213">
        <v>473</v>
      </c>
      <c r="AI10" s="262">
        <v>0</v>
      </c>
      <c r="AJ10" s="265"/>
      <c r="AK10" s="265"/>
      <c r="AL10" s="265"/>
      <c r="AM10" s="272"/>
      <c r="AN10" s="272"/>
      <c r="AO10" s="272"/>
      <c r="AP10" s="272"/>
      <c r="AQ10" s="272"/>
      <c r="AR10" s="189"/>
      <c r="AS10" s="286"/>
      <c r="AT10" s="290"/>
      <c r="AU10" s="290"/>
      <c r="AV10" s="263"/>
      <c r="AW10" s="263"/>
      <c r="AX10" s="295"/>
      <c r="AY10" s="229"/>
      <c r="AZ10" s="280"/>
      <c r="BA10" s="280"/>
      <c r="BB10" s="280"/>
    </row>
    <row r="11" spans="1:54" ht="12.75">
      <c r="A11" s="99">
        <v>50</v>
      </c>
      <c r="B11" s="100" t="s">
        <v>565</v>
      </c>
      <c r="C11" s="113">
        <v>398</v>
      </c>
      <c r="D11" s="99" t="s">
        <v>565</v>
      </c>
      <c r="E11" s="101">
        <v>200</v>
      </c>
      <c r="F11" s="109">
        <v>120</v>
      </c>
      <c r="G11" s="99">
        <v>240</v>
      </c>
      <c r="H11" s="112">
        <v>100</v>
      </c>
      <c r="I11" s="103">
        <v>125</v>
      </c>
      <c r="J11" s="99">
        <v>350</v>
      </c>
      <c r="K11" s="101">
        <v>260</v>
      </c>
      <c r="L11" s="99" t="s">
        <v>565</v>
      </c>
      <c r="M11" s="101" t="s">
        <v>565</v>
      </c>
      <c r="N11" s="105">
        <v>100</v>
      </c>
      <c r="O11" s="62">
        <v>248</v>
      </c>
      <c r="P11" s="106">
        <v>48</v>
      </c>
      <c r="Q11" s="107">
        <v>175</v>
      </c>
      <c r="R11" s="108">
        <v>53</v>
      </c>
      <c r="S11" s="62">
        <v>150</v>
      </c>
      <c r="T11" s="110">
        <v>557</v>
      </c>
      <c r="U11" s="195"/>
      <c r="V11" s="207">
        <v>285</v>
      </c>
      <c r="W11" s="198">
        <v>205</v>
      </c>
      <c r="X11" s="213">
        <v>190</v>
      </c>
      <c r="Y11" s="198">
        <v>50</v>
      </c>
      <c r="Z11" s="225">
        <v>318</v>
      </c>
      <c r="AA11" s="207"/>
      <c r="AB11" s="234">
        <v>300</v>
      </c>
      <c r="AC11" s="198">
        <v>528</v>
      </c>
      <c r="AD11" s="207">
        <v>0</v>
      </c>
      <c r="AE11" s="244">
        <v>0</v>
      </c>
      <c r="AF11" s="195">
        <v>86</v>
      </c>
      <c r="AG11" s="198">
        <v>145</v>
      </c>
      <c r="AH11" s="213">
        <v>338</v>
      </c>
      <c r="AI11" s="262">
        <v>0</v>
      </c>
      <c r="AJ11" s="265"/>
      <c r="AK11" s="265"/>
      <c r="AL11" s="265"/>
      <c r="AM11" s="272"/>
      <c r="AN11" s="272"/>
      <c r="AO11" s="272"/>
      <c r="AP11" s="272"/>
      <c r="AQ11" s="272"/>
      <c r="AR11" s="189"/>
      <c r="AS11" s="286"/>
      <c r="AT11" s="290"/>
      <c r="AU11" s="290"/>
      <c r="AV11" s="263"/>
      <c r="AW11" s="263"/>
      <c r="AX11" s="295"/>
      <c r="AY11" s="229"/>
      <c r="AZ11" s="280"/>
      <c r="BA11" s="280"/>
      <c r="BB11" s="280"/>
    </row>
    <row r="12" spans="1:168" ht="12.75">
      <c r="A12" s="99" t="s">
        <v>565</v>
      </c>
      <c r="B12" s="100">
        <v>40</v>
      </c>
      <c r="C12" s="113">
        <v>148</v>
      </c>
      <c r="D12" s="99">
        <v>167</v>
      </c>
      <c r="E12" s="101">
        <v>75</v>
      </c>
      <c r="F12" s="109">
        <v>90</v>
      </c>
      <c r="G12" s="99">
        <v>237</v>
      </c>
      <c r="H12" s="112">
        <v>200</v>
      </c>
      <c r="I12" s="103" t="s">
        <v>565</v>
      </c>
      <c r="J12" s="99">
        <v>74</v>
      </c>
      <c r="K12" s="101">
        <v>285</v>
      </c>
      <c r="L12" s="99">
        <v>190</v>
      </c>
      <c r="M12" s="101">
        <v>85</v>
      </c>
      <c r="N12" s="105">
        <v>25</v>
      </c>
      <c r="O12" s="62" t="s">
        <v>565</v>
      </c>
      <c r="P12" s="114">
        <v>197</v>
      </c>
      <c r="Q12" s="107">
        <v>90</v>
      </c>
      <c r="R12" s="108" t="s">
        <v>565</v>
      </c>
      <c r="S12" s="62">
        <v>310</v>
      </c>
      <c r="T12" s="110">
        <v>332</v>
      </c>
      <c r="U12" s="195">
        <v>0</v>
      </c>
      <c r="V12" s="207">
        <v>340</v>
      </c>
      <c r="W12" s="198">
        <v>190</v>
      </c>
      <c r="X12" s="213">
        <v>170</v>
      </c>
      <c r="Y12" s="198">
        <v>625</v>
      </c>
      <c r="Z12" s="225">
        <v>448</v>
      </c>
      <c r="AA12" s="207">
        <v>185</v>
      </c>
      <c r="AB12" s="234">
        <v>195</v>
      </c>
      <c r="AC12" s="198">
        <v>233</v>
      </c>
      <c r="AD12" s="207">
        <v>0</v>
      </c>
      <c r="AE12" s="244">
        <v>344</v>
      </c>
      <c r="AF12" s="195">
        <v>244</v>
      </c>
      <c r="AG12" s="198">
        <v>280</v>
      </c>
      <c r="AH12" s="213">
        <v>83</v>
      </c>
      <c r="AI12" s="262">
        <v>530</v>
      </c>
      <c r="AJ12" s="265"/>
      <c r="AK12" s="265"/>
      <c r="AL12" s="265"/>
      <c r="AM12" s="272"/>
      <c r="AN12" s="272"/>
      <c r="AO12" s="272"/>
      <c r="AP12" s="272"/>
      <c r="AQ12" s="272"/>
      <c r="AR12" s="189"/>
      <c r="AS12" s="286"/>
      <c r="AT12" s="290"/>
      <c r="AU12" s="290"/>
      <c r="AV12" s="263"/>
      <c r="AW12" s="263"/>
      <c r="AX12" s="295"/>
      <c r="AY12" s="229"/>
      <c r="AZ12" s="280"/>
      <c r="BA12" s="280"/>
      <c r="BB12" s="280"/>
      <c r="FL12" s="104">
        <f>SUM(C10:C31)</f>
        <v>4257</v>
      </c>
    </row>
    <row r="13" spans="1:140" ht="12.75">
      <c r="A13" s="99">
        <v>20</v>
      </c>
      <c r="B13" s="99">
        <v>50</v>
      </c>
      <c r="C13" s="113" t="s">
        <v>565</v>
      </c>
      <c r="D13" s="99">
        <v>190</v>
      </c>
      <c r="E13" s="101">
        <v>130</v>
      </c>
      <c r="F13" s="109" t="s">
        <v>565</v>
      </c>
      <c r="G13" s="99">
        <v>250</v>
      </c>
      <c r="H13" s="112">
        <v>190</v>
      </c>
      <c r="I13" s="103">
        <v>395</v>
      </c>
      <c r="J13" s="99">
        <v>140</v>
      </c>
      <c r="K13" s="101" t="s">
        <v>565</v>
      </c>
      <c r="L13" s="99">
        <v>250</v>
      </c>
      <c r="M13" s="101">
        <v>28</v>
      </c>
      <c r="N13" s="105" t="s">
        <v>565</v>
      </c>
      <c r="O13" s="62" t="s">
        <v>565</v>
      </c>
      <c r="P13" s="106">
        <v>335</v>
      </c>
      <c r="Q13" s="107">
        <v>55</v>
      </c>
      <c r="R13" s="108">
        <v>260</v>
      </c>
      <c r="S13" s="62">
        <v>410</v>
      </c>
      <c r="T13" s="110">
        <v>340</v>
      </c>
      <c r="U13" s="195">
        <v>420</v>
      </c>
      <c r="V13" s="207">
        <v>265</v>
      </c>
      <c r="W13" s="198"/>
      <c r="X13" s="213">
        <v>238</v>
      </c>
      <c r="Y13" s="198">
        <v>240</v>
      </c>
      <c r="Z13" s="225"/>
      <c r="AA13" s="207">
        <v>490</v>
      </c>
      <c r="AB13" s="234">
        <v>550</v>
      </c>
      <c r="AC13" s="229"/>
      <c r="AD13" s="207">
        <v>0</v>
      </c>
      <c r="AE13" s="244">
        <v>58</v>
      </c>
      <c r="AF13" s="195">
        <v>212</v>
      </c>
      <c r="AG13" s="198">
        <v>0</v>
      </c>
      <c r="AH13" s="213">
        <v>160</v>
      </c>
      <c r="AI13" s="262">
        <v>251</v>
      </c>
      <c r="AJ13" s="265"/>
      <c r="AK13" s="265"/>
      <c r="AL13" s="265"/>
      <c r="AM13" s="272"/>
      <c r="AN13" s="272"/>
      <c r="AO13" s="272"/>
      <c r="AP13" s="272"/>
      <c r="AQ13" s="272"/>
      <c r="AR13" s="189"/>
      <c r="AS13" s="286"/>
      <c r="AT13" s="290"/>
      <c r="AU13" s="290"/>
      <c r="AV13" s="263"/>
      <c r="AW13" s="263"/>
      <c r="AX13" s="295"/>
      <c r="AY13" s="229"/>
      <c r="AZ13" s="280"/>
      <c r="BA13" s="280"/>
      <c r="BB13" s="280"/>
      <c r="EJ13" s="115">
        <f>SUM(B5:B31)</f>
        <v>2030</v>
      </c>
    </row>
    <row r="14" spans="1:54" ht="12.75">
      <c r="A14" s="99">
        <v>80</v>
      </c>
      <c r="B14" s="100">
        <v>350</v>
      </c>
      <c r="C14" s="113" t="s">
        <v>565</v>
      </c>
      <c r="D14" s="99" t="s">
        <v>565</v>
      </c>
      <c r="E14" s="101">
        <v>160</v>
      </c>
      <c r="F14" s="109">
        <v>200</v>
      </c>
      <c r="G14" s="112">
        <v>80</v>
      </c>
      <c r="H14" s="112">
        <v>133</v>
      </c>
      <c r="I14" s="103" t="s">
        <v>565</v>
      </c>
      <c r="J14" s="99">
        <v>225</v>
      </c>
      <c r="K14" s="101">
        <v>350</v>
      </c>
      <c r="L14" s="99">
        <v>143</v>
      </c>
      <c r="M14" s="101">
        <v>125</v>
      </c>
      <c r="N14" s="105" t="s">
        <v>565</v>
      </c>
      <c r="O14" s="62">
        <v>500</v>
      </c>
      <c r="P14" s="106">
        <v>147</v>
      </c>
      <c r="Q14" s="107">
        <v>328</v>
      </c>
      <c r="R14" s="108">
        <v>435</v>
      </c>
      <c r="S14" s="62">
        <v>470</v>
      </c>
      <c r="T14" s="110"/>
      <c r="U14" s="195">
        <v>425</v>
      </c>
      <c r="V14" s="207">
        <v>285</v>
      </c>
      <c r="W14" s="198">
        <v>120</v>
      </c>
      <c r="X14" s="213">
        <v>249</v>
      </c>
      <c r="Y14" s="198">
        <v>265</v>
      </c>
      <c r="Z14" s="225">
        <v>70</v>
      </c>
      <c r="AA14" s="207">
        <v>560</v>
      </c>
      <c r="AB14" s="234">
        <v>277</v>
      </c>
      <c r="AC14" s="198">
        <v>370</v>
      </c>
      <c r="AD14" s="207">
        <v>67</v>
      </c>
      <c r="AE14" s="244">
        <v>400</v>
      </c>
      <c r="AF14" s="195">
        <v>72</v>
      </c>
      <c r="AG14" s="198">
        <v>231</v>
      </c>
      <c r="AH14" s="213">
        <v>612</v>
      </c>
      <c r="AI14" s="262">
        <v>226</v>
      </c>
      <c r="AJ14" s="265"/>
      <c r="AK14" s="265" t="s">
        <v>1006</v>
      </c>
      <c r="AL14" s="265"/>
      <c r="AM14" s="272"/>
      <c r="AN14" s="272"/>
      <c r="AO14" s="272" t="s">
        <v>1026</v>
      </c>
      <c r="AP14" s="272"/>
      <c r="AQ14" s="272"/>
      <c r="AR14" s="189"/>
      <c r="AS14" s="291" t="s">
        <v>1084</v>
      </c>
      <c r="AT14" s="222" t="s">
        <v>1085</v>
      </c>
      <c r="AU14" s="290"/>
      <c r="AV14" s="263" t="s">
        <v>1096</v>
      </c>
      <c r="AW14" s="263"/>
      <c r="AX14" s="295"/>
      <c r="AY14" s="229"/>
      <c r="AZ14" s="280"/>
      <c r="BA14" s="280"/>
      <c r="BB14" s="280"/>
    </row>
    <row r="15" spans="1:62" ht="12.75">
      <c r="A15" s="99">
        <v>90</v>
      </c>
      <c r="B15" s="100" t="s">
        <v>565</v>
      </c>
      <c r="C15" s="113">
        <v>250</v>
      </c>
      <c r="D15" s="99">
        <v>375</v>
      </c>
      <c r="E15" s="101">
        <v>130</v>
      </c>
      <c r="F15" s="109">
        <v>80</v>
      </c>
      <c r="G15" s="112">
        <v>280</v>
      </c>
      <c r="H15" s="112" t="s">
        <v>565</v>
      </c>
      <c r="I15" s="103">
        <v>81</v>
      </c>
      <c r="J15" s="99">
        <v>170</v>
      </c>
      <c r="K15" s="101" t="s">
        <v>565</v>
      </c>
      <c r="L15" s="99">
        <v>181</v>
      </c>
      <c r="M15" s="101">
        <v>180</v>
      </c>
      <c r="N15" s="105" t="s">
        <v>565</v>
      </c>
      <c r="O15" s="62">
        <v>167</v>
      </c>
      <c r="P15" s="106">
        <v>90</v>
      </c>
      <c r="Q15" s="107" t="s">
        <v>565</v>
      </c>
      <c r="R15" s="108">
        <v>151</v>
      </c>
      <c r="S15" s="62">
        <v>165</v>
      </c>
      <c r="T15" s="110">
        <v>445</v>
      </c>
      <c r="U15" s="195">
        <v>275</v>
      </c>
      <c r="V15" s="207">
        <v>260</v>
      </c>
      <c r="W15" s="198">
        <v>250</v>
      </c>
      <c r="X15" s="213">
        <v>288</v>
      </c>
      <c r="Y15" s="169">
        <v>200</v>
      </c>
      <c r="Z15" s="225">
        <v>275</v>
      </c>
      <c r="AA15" s="207">
        <v>735</v>
      </c>
      <c r="AB15" s="234"/>
      <c r="AC15" s="198">
        <v>380</v>
      </c>
      <c r="AD15" s="238">
        <v>0</v>
      </c>
      <c r="AE15" s="244">
        <v>212</v>
      </c>
      <c r="AF15" s="195">
        <v>94</v>
      </c>
      <c r="AG15" s="198">
        <v>150</v>
      </c>
      <c r="AH15" s="213">
        <v>72</v>
      </c>
      <c r="AI15" s="214">
        <v>185</v>
      </c>
      <c r="AJ15" s="265"/>
      <c r="AK15" s="265">
        <v>30000</v>
      </c>
      <c r="AL15" s="265"/>
      <c r="AM15" s="272"/>
      <c r="AN15" s="272"/>
      <c r="AO15" s="272">
        <v>60000</v>
      </c>
      <c r="AP15" s="272"/>
      <c r="AQ15" s="272"/>
      <c r="AR15" s="189"/>
      <c r="AS15" s="291">
        <v>11425</v>
      </c>
      <c r="AT15" s="222">
        <v>19686</v>
      </c>
      <c r="AU15" s="290"/>
      <c r="AV15" s="263">
        <v>20000</v>
      </c>
      <c r="AW15" s="263"/>
      <c r="AX15" s="295">
        <v>10000</v>
      </c>
      <c r="AY15" s="229">
        <v>10000</v>
      </c>
      <c r="AZ15" s="280">
        <v>10000</v>
      </c>
      <c r="BA15" s="280">
        <v>10000</v>
      </c>
      <c r="BB15" s="280">
        <v>10000</v>
      </c>
      <c r="BC15" s="280">
        <v>10000</v>
      </c>
      <c r="BD15" s="280">
        <v>10000</v>
      </c>
      <c r="BE15" s="280">
        <v>10000</v>
      </c>
      <c r="BF15" s="280">
        <v>10000</v>
      </c>
      <c r="BG15" s="280">
        <v>10000</v>
      </c>
      <c r="BH15" s="280">
        <v>10000</v>
      </c>
      <c r="BI15" s="280">
        <v>10000</v>
      </c>
      <c r="BJ15" s="280">
        <v>10000</v>
      </c>
    </row>
    <row r="16" spans="1:54" ht="12.75">
      <c r="A16" s="99">
        <v>150</v>
      </c>
      <c r="B16" s="100" t="s">
        <v>565</v>
      </c>
      <c r="C16" s="113">
        <v>250</v>
      </c>
      <c r="D16" s="99">
        <v>220</v>
      </c>
      <c r="E16" s="101" t="s">
        <v>565</v>
      </c>
      <c r="F16" s="109">
        <v>125</v>
      </c>
      <c r="G16" s="112">
        <v>123</v>
      </c>
      <c r="H16" s="112">
        <v>204</v>
      </c>
      <c r="I16" s="103">
        <v>250</v>
      </c>
      <c r="J16" s="99" t="s">
        <v>565</v>
      </c>
      <c r="K16" s="101" t="s">
        <v>565</v>
      </c>
      <c r="L16" s="99">
        <v>67</v>
      </c>
      <c r="M16" s="116">
        <v>254</v>
      </c>
      <c r="N16" s="117">
        <v>63</v>
      </c>
      <c r="O16" s="62">
        <v>164</v>
      </c>
      <c r="P16" s="106"/>
      <c r="Q16" s="107">
        <v>240</v>
      </c>
      <c r="R16" s="108">
        <v>126</v>
      </c>
      <c r="S16" s="62" t="s">
        <v>565</v>
      </c>
      <c r="T16" s="110">
        <v>297</v>
      </c>
      <c r="U16" s="195">
        <v>0</v>
      </c>
      <c r="V16" s="192"/>
      <c r="W16" s="198">
        <v>290</v>
      </c>
      <c r="X16" s="213">
        <v>250</v>
      </c>
      <c r="Y16" s="198"/>
      <c r="Z16" s="225">
        <v>385</v>
      </c>
      <c r="AA16" s="207">
        <v>678</v>
      </c>
      <c r="AB16" s="234">
        <v>191</v>
      </c>
      <c r="AC16" s="198">
        <v>90</v>
      </c>
      <c r="AD16" s="207">
        <v>0</v>
      </c>
      <c r="AE16" s="244">
        <v>260</v>
      </c>
      <c r="AF16" s="195">
        <v>228</v>
      </c>
      <c r="AG16" s="198">
        <v>567</v>
      </c>
      <c r="AH16" s="258">
        <v>63</v>
      </c>
      <c r="AI16" s="214">
        <v>128</v>
      </c>
      <c r="AJ16" s="266"/>
      <c r="AK16" s="267"/>
      <c r="AL16" s="268"/>
      <c r="AM16" s="272"/>
      <c r="AN16" s="272"/>
      <c r="AO16" s="272"/>
      <c r="AP16" s="272"/>
      <c r="AQ16" s="272"/>
      <c r="AR16" s="189"/>
      <c r="AS16" s="286"/>
      <c r="AT16" s="290"/>
      <c r="AU16" s="290"/>
      <c r="AV16" s="263"/>
      <c r="AW16" s="263"/>
      <c r="AX16" s="295"/>
      <c r="AY16" s="229"/>
      <c r="AZ16" s="280"/>
      <c r="BA16" s="280"/>
      <c r="BB16" s="280"/>
    </row>
    <row r="17" spans="1:54" ht="12.75">
      <c r="A17" s="99">
        <v>120</v>
      </c>
      <c r="B17" s="100">
        <v>30</v>
      </c>
      <c r="C17" s="113">
        <v>80</v>
      </c>
      <c r="D17" s="99" t="s">
        <v>565</v>
      </c>
      <c r="E17" s="101">
        <v>200</v>
      </c>
      <c r="F17" s="109">
        <v>287</v>
      </c>
      <c r="G17" s="112" t="s">
        <v>565</v>
      </c>
      <c r="H17" s="112" t="s">
        <v>565</v>
      </c>
      <c r="I17" s="103">
        <v>220</v>
      </c>
      <c r="J17" s="99" t="s">
        <v>565</v>
      </c>
      <c r="K17" s="101">
        <v>84</v>
      </c>
      <c r="L17" s="99">
        <v>19</v>
      </c>
      <c r="M17" s="118">
        <v>300</v>
      </c>
      <c r="N17" s="105">
        <v>140</v>
      </c>
      <c r="O17" s="119">
        <v>300</v>
      </c>
      <c r="P17" s="106"/>
      <c r="Q17" s="107">
        <v>115</v>
      </c>
      <c r="R17" s="120">
        <v>275</v>
      </c>
      <c r="S17" s="49">
        <v>591</v>
      </c>
      <c r="T17" s="158">
        <v>504</v>
      </c>
      <c r="U17" s="195">
        <v>255</v>
      </c>
      <c r="V17" s="207">
        <v>270</v>
      </c>
      <c r="W17" s="198">
        <v>200</v>
      </c>
      <c r="X17" s="192"/>
      <c r="Y17" s="198">
        <v>430</v>
      </c>
      <c r="Z17" s="225">
        <v>510</v>
      </c>
      <c r="AA17" s="207">
        <v>423</v>
      </c>
      <c r="AB17" s="198">
        <v>135</v>
      </c>
      <c r="AC17" s="198">
        <v>290</v>
      </c>
      <c r="AD17" s="207">
        <v>260</v>
      </c>
      <c r="AE17" s="244">
        <v>142</v>
      </c>
      <c r="AF17" s="195">
        <v>175</v>
      </c>
      <c r="AG17" s="198">
        <v>430</v>
      </c>
      <c r="AH17" s="259">
        <v>408</v>
      </c>
      <c r="AI17" s="214">
        <v>97</v>
      </c>
      <c r="AJ17" s="265"/>
      <c r="AK17" s="268"/>
      <c r="AL17" s="268"/>
      <c r="AM17" s="272"/>
      <c r="AN17" s="272"/>
      <c r="AO17" s="272"/>
      <c r="AP17" s="272"/>
      <c r="AQ17" s="272"/>
      <c r="AR17" s="189"/>
      <c r="AS17" s="286"/>
      <c r="AT17" s="290"/>
      <c r="AU17" s="290"/>
      <c r="AV17" s="263"/>
      <c r="AW17" s="263"/>
      <c r="AX17" s="295"/>
      <c r="AY17" s="229"/>
      <c r="AZ17" s="280"/>
      <c r="BA17" s="280"/>
      <c r="BB17" s="280"/>
    </row>
    <row r="18" spans="1:54" ht="12.75">
      <c r="A18" s="99">
        <v>50</v>
      </c>
      <c r="B18" s="100">
        <v>250</v>
      </c>
      <c r="C18" s="113">
        <v>210</v>
      </c>
      <c r="D18" s="99" t="s">
        <v>565</v>
      </c>
      <c r="E18" s="101">
        <v>300</v>
      </c>
      <c r="F18" s="99">
        <v>230</v>
      </c>
      <c r="G18" s="112">
        <v>355</v>
      </c>
      <c r="H18" s="112">
        <v>200</v>
      </c>
      <c r="I18" s="103">
        <v>71</v>
      </c>
      <c r="J18" s="99">
        <v>190</v>
      </c>
      <c r="K18" s="101">
        <v>135</v>
      </c>
      <c r="L18" s="99" t="s">
        <v>565</v>
      </c>
      <c r="M18" s="101" t="s">
        <v>565</v>
      </c>
      <c r="N18" s="105">
        <v>100</v>
      </c>
      <c r="O18" s="121">
        <v>260</v>
      </c>
      <c r="P18" s="106">
        <v>50</v>
      </c>
      <c r="Q18" s="107">
        <v>74</v>
      </c>
      <c r="R18" s="108">
        <v>210</v>
      </c>
      <c r="S18" s="110">
        <v>46</v>
      </c>
      <c r="T18" s="158">
        <v>641</v>
      </c>
      <c r="U18" s="192"/>
      <c r="V18" s="207">
        <v>410</v>
      </c>
      <c r="W18" s="198">
        <v>360</v>
      </c>
      <c r="X18" s="214">
        <v>202</v>
      </c>
      <c r="Y18" s="198">
        <v>325</v>
      </c>
      <c r="Z18" s="225">
        <v>455</v>
      </c>
      <c r="AA18" s="207"/>
      <c r="AB18" s="198">
        <v>430</v>
      </c>
      <c r="AC18" s="207">
        <v>0</v>
      </c>
      <c r="AD18" s="207">
        <v>0</v>
      </c>
      <c r="AE18" s="195">
        <v>64</v>
      </c>
      <c r="AF18" s="195">
        <v>358</v>
      </c>
      <c r="AG18" s="198">
        <v>63</v>
      </c>
      <c r="AH18" s="213">
        <v>255</v>
      </c>
      <c r="AI18" s="214">
        <v>347</v>
      </c>
      <c r="AJ18" s="265"/>
      <c r="AK18" s="265"/>
      <c r="AL18" s="265"/>
      <c r="AM18" s="272"/>
      <c r="AN18" s="272"/>
      <c r="AO18" s="272"/>
      <c r="AP18" s="272"/>
      <c r="AQ18" s="272"/>
      <c r="AR18" s="189"/>
      <c r="AS18" s="286"/>
      <c r="AT18" s="290"/>
      <c r="AU18" s="290"/>
      <c r="AV18" s="263"/>
      <c r="AW18" s="263"/>
      <c r="AX18" s="295"/>
      <c r="AY18" s="229"/>
      <c r="AZ18" s="280"/>
      <c r="BA18" s="280"/>
      <c r="BB18" s="280"/>
    </row>
    <row r="19" spans="1:54" ht="12.75">
      <c r="A19" s="99">
        <v>150</v>
      </c>
      <c r="B19" s="100" t="s">
        <v>565</v>
      </c>
      <c r="C19" s="113">
        <v>250</v>
      </c>
      <c r="D19" s="101">
        <v>282</v>
      </c>
      <c r="E19" s="109">
        <v>155</v>
      </c>
      <c r="F19" s="99">
        <v>145</v>
      </c>
      <c r="G19" s="112">
        <v>175</v>
      </c>
      <c r="H19" s="103">
        <v>168</v>
      </c>
      <c r="I19" s="103" t="s">
        <v>565</v>
      </c>
      <c r="J19" s="99">
        <v>146</v>
      </c>
      <c r="K19" s="99">
        <v>65</v>
      </c>
      <c r="L19" s="99">
        <v>110</v>
      </c>
      <c r="M19" s="101">
        <v>335</v>
      </c>
      <c r="N19" s="105">
        <v>262</v>
      </c>
      <c r="O19" s="121">
        <v>95</v>
      </c>
      <c r="P19" s="106">
        <v>240</v>
      </c>
      <c r="Q19" s="108">
        <v>128</v>
      </c>
      <c r="R19" s="62" t="s">
        <v>565</v>
      </c>
      <c r="S19" s="110">
        <v>596</v>
      </c>
      <c r="T19" s="158">
        <v>480</v>
      </c>
      <c r="U19" s="195">
        <v>344</v>
      </c>
      <c r="V19" s="207">
        <v>155</v>
      </c>
      <c r="W19" s="198">
        <v>58</v>
      </c>
      <c r="X19" s="198">
        <v>206</v>
      </c>
      <c r="Y19" s="221">
        <v>240</v>
      </c>
      <c r="Z19" s="225">
        <v>330</v>
      </c>
      <c r="AA19" s="207">
        <v>470</v>
      </c>
      <c r="AB19" s="198">
        <v>571</v>
      </c>
      <c r="AC19" s="207">
        <v>170</v>
      </c>
      <c r="AD19" s="207">
        <v>0</v>
      </c>
      <c r="AE19" s="195">
        <v>108</v>
      </c>
      <c r="AF19" s="198">
        <v>244</v>
      </c>
      <c r="AG19" s="213">
        <v>525</v>
      </c>
      <c r="AH19" s="213">
        <v>96</v>
      </c>
      <c r="AI19" s="214">
        <v>140</v>
      </c>
      <c r="AJ19" s="265"/>
      <c r="AK19" s="265"/>
      <c r="AL19" s="265"/>
      <c r="AM19" s="272"/>
      <c r="AN19" s="272"/>
      <c r="AO19" s="272"/>
      <c r="AP19" s="272"/>
      <c r="AQ19" s="272"/>
      <c r="AR19" s="189"/>
      <c r="AS19" s="286"/>
      <c r="AT19" s="290"/>
      <c r="AU19" s="290"/>
      <c r="AV19" s="263"/>
      <c r="AW19" s="263"/>
      <c r="AX19" s="295"/>
      <c r="AY19" s="229"/>
      <c r="AZ19" s="280"/>
      <c r="BA19" s="280"/>
      <c r="BB19" s="280"/>
    </row>
    <row r="20" spans="1:54" ht="12.75">
      <c r="A20" s="99">
        <v>120</v>
      </c>
      <c r="B20" s="100">
        <v>90</v>
      </c>
      <c r="C20" s="113">
        <v>150</v>
      </c>
      <c r="D20" s="101">
        <v>340</v>
      </c>
      <c r="E20" s="109">
        <v>74</v>
      </c>
      <c r="F20" s="99" t="s">
        <v>565</v>
      </c>
      <c r="G20" s="112" t="s">
        <v>565</v>
      </c>
      <c r="H20" s="103">
        <v>264</v>
      </c>
      <c r="I20" s="99">
        <v>380</v>
      </c>
      <c r="J20" s="99">
        <v>220</v>
      </c>
      <c r="K20" s="99">
        <v>250</v>
      </c>
      <c r="L20" s="101">
        <v>192</v>
      </c>
      <c r="M20" s="117" t="s">
        <v>565</v>
      </c>
      <c r="N20" s="105">
        <v>254</v>
      </c>
      <c r="O20" s="121">
        <v>140</v>
      </c>
      <c r="P20" s="106">
        <v>105</v>
      </c>
      <c r="Q20" s="108" t="s">
        <v>565</v>
      </c>
      <c r="R20" s="62">
        <v>238</v>
      </c>
      <c r="S20" s="110">
        <v>670</v>
      </c>
      <c r="T20" s="158">
        <v>300</v>
      </c>
      <c r="U20" s="198">
        <v>275</v>
      </c>
      <c r="V20" s="207">
        <v>328</v>
      </c>
      <c r="W20" s="192"/>
      <c r="X20" s="198">
        <v>295</v>
      </c>
      <c r="Y20" s="222">
        <v>600</v>
      </c>
      <c r="Z20" s="192"/>
      <c r="AA20" s="234">
        <v>102</v>
      </c>
      <c r="AB20" s="198">
        <v>304</v>
      </c>
      <c r="AC20" s="207"/>
      <c r="AD20" s="244">
        <v>0</v>
      </c>
      <c r="AE20" s="195">
        <v>134</v>
      </c>
      <c r="AF20" s="198">
        <v>374</v>
      </c>
      <c r="AG20" s="213">
        <v>450</v>
      </c>
      <c r="AH20" s="213">
        <v>139</v>
      </c>
      <c r="AI20" s="214">
        <v>0</v>
      </c>
      <c r="AJ20" s="265"/>
      <c r="AK20" s="265"/>
      <c r="AL20" s="265"/>
      <c r="AM20" s="273"/>
      <c r="AN20" s="272"/>
      <c r="AO20" s="272"/>
      <c r="AP20" s="272"/>
      <c r="AQ20" s="272"/>
      <c r="AR20" s="189"/>
      <c r="AS20" s="286"/>
      <c r="AT20" s="290"/>
      <c r="AU20" s="290"/>
      <c r="AV20" s="263"/>
      <c r="AW20" s="263"/>
      <c r="AX20" s="295"/>
      <c r="AY20" s="229"/>
      <c r="AZ20" s="280"/>
      <c r="BA20" s="280"/>
      <c r="BB20" s="280"/>
    </row>
    <row r="21" spans="1:54" ht="12.75">
      <c r="A21" s="99">
        <v>50</v>
      </c>
      <c r="B21" s="100">
        <v>250</v>
      </c>
      <c r="C21" s="113" t="s">
        <v>565</v>
      </c>
      <c r="D21" s="101">
        <v>180</v>
      </c>
      <c r="E21" s="109">
        <v>134</v>
      </c>
      <c r="F21" s="99">
        <v>165</v>
      </c>
      <c r="G21" s="112">
        <v>215</v>
      </c>
      <c r="H21" s="103">
        <v>209</v>
      </c>
      <c r="I21" s="99">
        <v>140</v>
      </c>
      <c r="J21" s="101">
        <v>188</v>
      </c>
      <c r="K21" s="62" t="s">
        <v>565</v>
      </c>
      <c r="L21" s="101">
        <v>130</v>
      </c>
      <c r="M21" s="117">
        <v>300</v>
      </c>
      <c r="N21" s="105">
        <v>70</v>
      </c>
      <c r="O21" s="106">
        <v>115</v>
      </c>
      <c r="P21" s="107">
        <v>340</v>
      </c>
      <c r="Q21" s="108" t="s">
        <v>565</v>
      </c>
      <c r="R21" s="62">
        <v>330</v>
      </c>
      <c r="S21" s="110">
        <v>447</v>
      </c>
      <c r="T21" s="159"/>
      <c r="U21" s="198">
        <v>260</v>
      </c>
      <c r="V21" s="207">
        <v>140</v>
      </c>
      <c r="W21" s="213">
        <v>100</v>
      </c>
      <c r="X21" s="198">
        <v>370</v>
      </c>
      <c r="Y21" s="222">
        <v>425</v>
      </c>
      <c r="Z21" s="227">
        <v>454</v>
      </c>
      <c r="AA21" s="234">
        <v>420</v>
      </c>
      <c r="AB21" s="198">
        <v>170</v>
      </c>
      <c r="AC21" s="207">
        <v>96</v>
      </c>
      <c r="AD21" s="244">
        <v>0</v>
      </c>
      <c r="AE21" s="195">
        <v>250</v>
      </c>
      <c r="AF21" s="198">
        <v>362</v>
      </c>
      <c r="AG21" s="213">
        <v>350</v>
      </c>
      <c r="AH21" s="213">
        <v>332</v>
      </c>
      <c r="AI21" s="214">
        <v>0</v>
      </c>
      <c r="AJ21" s="265"/>
      <c r="AK21" s="265"/>
      <c r="AL21" s="265"/>
      <c r="AM21" s="272"/>
      <c r="AN21" s="272"/>
      <c r="AO21" s="272"/>
      <c r="AP21" s="272"/>
      <c r="AQ21" s="272"/>
      <c r="AR21" s="189"/>
      <c r="AS21" s="286"/>
      <c r="AT21" s="290"/>
      <c r="AU21" s="290"/>
      <c r="AV21" s="263"/>
      <c r="AW21" s="263"/>
      <c r="AX21" s="295"/>
      <c r="AY21" s="229"/>
      <c r="AZ21" s="280"/>
      <c r="BA21" s="280"/>
      <c r="BB21" s="280"/>
    </row>
    <row r="22" spans="1:54" ht="12.75">
      <c r="A22" s="99">
        <v>200</v>
      </c>
      <c r="B22" s="100" t="s">
        <v>565</v>
      </c>
      <c r="C22" s="113">
        <v>120</v>
      </c>
      <c r="D22" s="101">
        <v>280</v>
      </c>
      <c r="E22" s="109">
        <v>130</v>
      </c>
      <c r="F22" s="99">
        <v>270</v>
      </c>
      <c r="G22" s="112">
        <v>67</v>
      </c>
      <c r="H22" s="103" t="s">
        <v>565</v>
      </c>
      <c r="I22" s="99">
        <v>135</v>
      </c>
      <c r="J22" s="101">
        <v>64</v>
      </c>
      <c r="K22" s="99">
        <v>256</v>
      </c>
      <c r="L22" s="101">
        <v>166</v>
      </c>
      <c r="M22" s="117">
        <v>37</v>
      </c>
      <c r="N22" s="105">
        <v>55</v>
      </c>
      <c r="O22" s="106">
        <v>30</v>
      </c>
      <c r="P22" s="107">
        <v>30</v>
      </c>
      <c r="Q22" s="108" t="s">
        <v>565</v>
      </c>
      <c r="R22" s="62">
        <v>400</v>
      </c>
      <c r="S22" s="110">
        <v>290</v>
      </c>
      <c r="T22" s="158">
        <v>202</v>
      </c>
      <c r="U22" s="198">
        <v>240</v>
      </c>
      <c r="V22" s="207">
        <v>140</v>
      </c>
      <c r="W22" s="213">
        <v>345</v>
      </c>
      <c r="X22" s="198">
        <v>343</v>
      </c>
      <c r="Y22" s="222">
        <v>300</v>
      </c>
      <c r="Z22" s="207">
        <v>470</v>
      </c>
      <c r="AA22" s="234">
        <v>133</v>
      </c>
      <c r="AB22" s="198"/>
      <c r="AC22" s="207">
        <v>225</v>
      </c>
      <c r="AD22" s="244">
        <v>0</v>
      </c>
      <c r="AE22" s="195">
        <v>179</v>
      </c>
      <c r="AF22" s="198">
        <v>272</v>
      </c>
      <c r="AG22" s="213">
        <v>315</v>
      </c>
      <c r="AH22" s="262">
        <v>0</v>
      </c>
      <c r="AI22" s="214">
        <v>219</v>
      </c>
      <c r="AJ22" s="265"/>
      <c r="AK22" s="265"/>
      <c r="AL22" s="265"/>
      <c r="AM22" s="272"/>
      <c r="AN22" s="272"/>
      <c r="AO22" s="272"/>
      <c r="AP22" s="272"/>
      <c r="AQ22" s="272"/>
      <c r="AR22" s="189"/>
      <c r="AS22" s="286"/>
      <c r="AT22" s="290"/>
      <c r="AU22" s="290"/>
      <c r="AV22" s="263"/>
      <c r="AW22" s="263"/>
      <c r="AX22" s="295"/>
      <c r="AY22" s="229"/>
      <c r="AZ22" s="280"/>
      <c r="BA22" s="280"/>
      <c r="BB22" s="280"/>
    </row>
    <row r="23" spans="1:54" ht="12.75">
      <c r="A23" s="99">
        <v>190</v>
      </c>
      <c r="B23" s="100" t="s">
        <v>565</v>
      </c>
      <c r="C23" s="113">
        <v>80</v>
      </c>
      <c r="D23" s="101">
        <v>240</v>
      </c>
      <c r="E23" s="109" t="s">
        <v>565</v>
      </c>
      <c r="F23" s="99">
        <v>105</v>
      </c>
      <c r="G23" s="112">
        <v>130</v>
      </c>
      <c r="H23" s="103">
        <v>265</v>
      </c>
      <c r="I23" s="99">
        <v>200</v>
      </c>
      <c r="J23" s="101">
        <v>200</v>
      </c>
      <c r="K23" s="99">
        <v>224</v>
      </c>
      <c r="L23" s="101">
        <v>55</v>
      </c>
      <c r="M23" s="117" t="s">
        <v>565</v>
      </c>
      <c r="N23" s="62">
        <v>180</v>
      </c>
      <c r="O23" s="106">
        <v>81</v>
      </c>
      <c r="P23" s="107" t="s">
        <v>565</v>
      </c>
      <c r="Q23" s="108">
        <v>249</v>
      </c>
      <c r="R23" s="62">
        <v>307</v>
      </c>
      <c r="S23" s="110"/>
      <c r="T23" s="158">
        <v>310</v>
      </c>
      <c r="U23" s="198">
        <v>130</v>
      </c>
      <c r="V23" s="192"/>
      <c r="W23" s="213">
        <v>340</v>
      </c>
      <c r="X23" s="198">
        <v>171</v>
      </c>
      <c r="Y23" s="222"/>
      <c r="Z23" s="207">
        <v>280</v>
      </c>
      <c r="AA23" s="234">
        <v>150</v>
      </c>
      <c r="AB23" s="198">
        <v>85</v>
      </c>
      <c r="AC23" s="207">
        <v>280</v>
      </c>
      <c r="AD23" s="244">
        <v>0</v>
      </c>
      <c r="AE23" s="195">
        <v>0</v>
      </c>
      <c r="AF23" s="198">
        <v>312</v>
      </c>
      <c r="AG23" s="213">
        <v>163</v>
      </c>
      <c r="AH23" s="262">
        <v>290</v>
      </c>
      <c r="AI23" s="214">
        <v>26</v>
      </c>
      <c r="AJ23" s="265"/>
      <c r="AK23" s="265"/>
      <c r="AL23" s="265"/>
      <c r="AM23" s="272"/>
      <c r="AN23" s="272"/>
      <c r="AO23" s="189"/>
      <c r="AP23" s="189"/>
      <c r="AQ23" s="272"/>
      <c r="AR23" s="189"/>
      <c r="AS23" s="286"/>
      <c r="AT23" s="290"/>
      <c r="AU23" s="290"/>
      <c r="AV23" s="263"/>
      <c r="AW23" s="263"/>
      <c r="AX23" s="295"/>
      <c r="AY23" s="229"/>
      <c r="AZ23" s="280"/>
      <c r="BA23" s="280"/>
      <c r="BB23" s="280"/>
    </row>
    <row r="24" spans="1:54" ht="12.75">
      <c r="A24" s="99">
        <v>180</v>
      </c>
      <c r="B24" s="100" t="s">
        <v>565</v>
      </c>
      <c r="C24" s="113">
        <v>260</v>
      </c>
      <c r="D24" s="101" t="s">
        <v>565</v>
      </c>
      <c r="E24" s="109">
        <v>168</v>
      </c>
      <c r="F24" s="99">
        <v>100</v>
      </c>
      <c r="G24" s="112" t="s">
        <v>565</v>
      </c>
      <c r="H24" s="103">
        <v>246</v>
      </c>
      <c r="I24" s="99">
        <v>128</v>
      </c>
      <c r="J24" s="101" t="s">
        <v>565</v>
      </c>
      <c r="K24" s="99">
        <v>230</v>
      </c>
      <c r="L24" s="101" t="s">
        <v>565</v>
      </c>
      <c r="M24" s="117" t="s">
        <v>565</v>
      </c>
      <c r="N24" s="62">
        <v>358</v>
      </c>
      <c r="O24" s="106">
        <v>63</v>
      </c>
      <c r="P24" s="107" t="s">
        <v>565</v>
      </c>
      <c r="Q24" s="108">
        <v>344</v>
      </c>
      <c r="R24" s="62">
        <v>80</v>
      </c>
      <c r="S24" s="110">
        <v>298</v>
      </c>
      <c r="T24" s="196">
        <v>340</v>
      </c>
      <c r="U24" s="198">
        <v>220</v>
      </c>
      <c r="V24" s="198">
        <v>255</v>
      </c>
      <c r="W24" s="213">
        <v>340</v>
      </c>
      <c r="X24" s="198"/>
      <c r="Y24" s="222">
        <v>85</v>
      </c>
      <c r="Z24" s="207">
        <v>0</v>
      </c>
      <c r="AA24" s="234">
        <v>275</v>
      </c>
      <c r="AB24" s="198">
        <v>545</v>
      </c>
      <c r="AC24" s="207">
        <v>0</v>
      </c>
      <c r="AD24" s="244">
        <v>0</v>
      </c>
      <c r="AE24" s="195">
        <v>12</v>
      </c>
      <c r="AF24" s="198">
        <v>390</v>
      </c>
      <c r="AG24" s="213">
        <v>594</v>
      </c>
      <c r="AH24" s="262">
        <v>0</v>
      </c>
      <c r="AI24" s="214">
        <v>116</v>
      </c>
      <c r="AJ24" s="265"/>
      <c r="AK24" s="265"/>
      <c r="AL24" s="265"/>
      <c r="AM24" s="272"/>
      <c r="AN24" s="272"/>
      <c r="AO24" s="189"/>
      <c r="AP24" s="189"/>
      <c r="AQ24" s="272"/>
      <c r="AR24" s="189"/>
      <c r="AS24" s="286"/>
      <c r="AT24" s="290"/>
      <c r="AU24" s="290"/>
      <c r="AV24" s="263"/>
      <c r="AW24" s="263"/>
      <c r="AX24" s="295"/>
      <c r="AY24" s="229"/>
      <c r="AZ24" s="280"/>
      <c r="BA24" s="280"/>
      <c r="BB24" s="280"/>
    </row>
    <row r="25" spans="1:54" ht="12.75">
      <c r="A25" s="99">
        <v>150</v>
      </c>
      <c r="B25" s="100">
        <v>120</v>
      </c>
      <c r="C25" s="113">
        <v>220</v>
      </c>
      <c r="D25" s="101" t="s">
        <v>565</v>
      </c>
      <c r="E25" s="109">
        <v>190</v>
      </c>
      <c r="F25" s="99">
        <v>95</v>
      </c>
      <c r="G25" s="112">
        <v>290</v>
      </c>
      <c r="H25" s="103">
        <v>150</v>
      </c>
      <c r="I25" s="99">
        <v>83</v>
      </c>
      <c r="J25" s="101">
        <v>300</v>
      </c>
      <c r="K25" s="99">
        <v>143</v>
      </c>
      <c r="L25" s="101" t="s">
        <v>565</v>
      </c>
      <c r="M25" s="117" t="s">
        <v>565</v>
      </c>
      <c r="N25" s="62">
        <v>180</v>
      </c>
      <c r="O25" s="106">
        <v>140</v>
      </c>
      <c r="P25" s="107">
        <v>511</v>
      </c>
      <c r="Q25" s="108">
        <v>60</v>
      </c>
      <c r="R25" s="62">
        <v>118</v>
      </c>
      <c r="S25" s="110">
        <v>325</v>
      </c>
      <c r="T25" s="196">
        <v>380</v>
      </c>
      <c r="U25" s="192"/>
      <c r="V25" s="198">
        <v>250</v>
      </c>
      <c r="W25" s="213">
        <v>196</v>
      </c>
      <c r="X25" s="198">
        <v>270</v>
      </c>
      <c r="Y25" s="222">
        <v>380</v>
      </c>
      <c r="Z25" s="207">
        <v>490</v>
      </c>
      <c r="AA25" s="234"/>
      <c r="AB25" s="198">
        <v>435</v>
      </c>
      <c r="AC25" s="207">
        <v>0</v>
      </c>
      <c r="AD25" s="244">
        <v>0</v>
      </c>
      <c r="AE25" s="195">
        <v>492</v>
      </c>
      <c r="AF25" s="198">
        <v>605</v>
      </c>
      <c r="AG25" s="213">
        <v>0</v>
      </c>
      <c r="AH25" s="262">
        <v>476</v>
      </c>
      <c r="AI25" s="214">
        <v>423</v>
      </c>
      <c r="AJ25" s="265"/>
      <c r="AK25" s="265"/>
      <c r="AL25" s="265"/>
      <c r="AM25" s="272"/>
      <c r="AN25" s="272"/>
      <c r="AO25" s="272"/>
      <c r="AP25" s="272"/>
      <c r="AQ25" s="272"/>
      <c r="AR25" s="189"/>
      <c r="AS25" s="286"/>
      <c r="AT25" s="290"/>
      <c r="AU25" s="290"/>
      <c r="AV25" s="263"/>
      <c r="AW25" s="263"/>
      <c r="AX25" s="295"/>
      <c r="AY25" s="229"/>
      <c r="AZ25" s="280"/>
      <c r="BA25" s="280"/>
      <c r="BB25" s="280"/>
    </row>
    <row r="26" spans="1:54" ht="12.75">
      <c r="A26" s="99">
        <v>200</v>
      </c>
      <c r="B26" s="100">
        <v>100</v>
      </c>
      <c r="C26" s="113">
        <v>428</v>
      </c>
      <c r="D26" s="101">
        <v>280</v>
      </c>
      <c r="E26" s="109">
        <v>200</v>
      </c>
      <c r="F26" s="99">
        <v>70</v>
      </c>
      <c r="G26" s="112" t="s">
        <v>565</v>
      </c>
      <c r="H26" s="103">
        <v>200</v>
      </c>
      <c r="I26" s="99" t="s">
        <v>565</v>
      </c>
      <c r="J26" s="101">
        <v>271</v>
      </c>
      <c r="K26" s="99">
        <v>70</v>
      </c>
      <c r="L26" s="101">
        <v>53</v>
      </c>
      <c r="M26" s="117" t="s">
        <v>565</v>
      </c>
      <c r="N26" s="62">
        <v>300</v>
      </c>
      <c r="O26" s="106">
        <v>94</v>
      </c>
      <c r="P26" s="107">
        <v>340</v>
      </c>
      <c r="Q26" s="108">
        <v>227</v>
      </c>
      <c r="R26" s="62" t="s">
        <v>565</v>
      </c>
      <c r="S26" s="110">
        <v>574</v>
      </c>
      <c r="T26" s="196">
        <v>450</v>
      </c>
      <c r="U26" s="198">
        <v>434</v>
      </c>
      <c r="V26" s="198">
        <v>453</v>
      </c>
      <c r="W26" s="213">
        <v>160</v>
      </c>
      <c r="X26" s="198">
        <v>267</v>
      </c>
      <c r="Y26" s="222">
        <v>310</v>
      </c>
      <c r="Z26" s="207">
        <v>95</v>
      </c>
      <c r="AA26" s="234">
        <v>601</v>
      </c>
      <c r="AB26" s="198">
        <v>440</v>
      </c>
      <c r="AC26" s="207">
        <v>57</v>
      </c>
      <c r="AD26" s="244">
        <v>0</v>
      </c>
      <c r="AE26" s="195">
        <v>300</v>
      </c>
      <c r="AF26" s="198">
        <v>470</v>
      </c>
      <c r="AG26" s="213">
        <v>455</v>
      </c>
      <c r="AH26" s="262">
        <v>383</v>
      </c>
      <c r="AI26" s="214">
        <v>0</v>
      </c>
      <c r="AJ26" s="265"/>
      <c r="AK26" s="265"/>
      <c r="AL26" s="265"/>
      <c r="AM26" s="272"/>
      <c r="AN26" s="272"/>
      <c r="AO26" s="272"/>
      <c r="AP26" s="272"/>
      <c r="AQ26" s="272"/>
      <c r="AR26" s="189"/>
      <c r="AS26" s="286"/>
      <c r="AT26" s="290"/>
      <c r="AU26" s="290"/>
      <c r="AV26" s="263"/>
      <c r="AW26" s="263"/>
      <c r="AX26" s="295"/>
      <c r="AY26" s="229"/>
      <c r="AZ26" s="280"/>
      <c r="BA26" s="280"/>
      <c r="BB26" s="280"/>
    </row>
    <row r="27" spans="1:54" ht="12.75">
      <c r="A27" s="99">
        <v>150</v>
      </c>
      <c r="B27" s="100" t="s">
        <v>565</v>
      </c>
      <c r="C27" s="113">
        <v>308</v>
      </c>
      <c r="D27" s="101">
        <v>200</v>
      </c>
      <c r="E27" s="109">
        <v>110</v>
      </c>
      <c r="F27" s="99" t="s">
        <v>565</v>
      </c>
      <c r="G27" s="112">
        <v>175</v>
      </c>
      <c r="H27" s="103">
        <v>300</v>
      </c>
      <c r="I27" s="99">
        <v>155</v>
      </c>
      <c r="J27" s="101">
        <v>170</v>
      </c>
      <c r="K27" s="99">
        <v>192</v>
      </c>
      <c r="L27" s="101" t="s">
        <v>565</v>
      </c>
      <c r="M27" s="117" t="s">
        <v>565</v>
      </c>
      <c r="N27" s="62">
        <v>380</v>
      </c>
      <c r="O27" s="106" t="s">
        <v>565</v>
      </c>
      <c r="P27" s="107">
        <v>325</v>
      </c>
      <c r="Q27" s="108">
        <v>333</v>
      </c>
      <c r="R27" s="62">
        <v>406</v>
      </c>
      <c r="S27" s="110">
        <v>198</v>
      </c>
      <c r="T27" s="196">
        <v>318</v>
      </c>
      <c r="U27" s="207">
        <v>185</v>
      </c>
      <c r="V27" s="198">
        <v>270</v>
      </c>
      <c r="W27" s="213"/>
      <c r="X27" s="198">
        <v>520</v>
      </c>
      <c r="Y27" s="222">
        <v>470</v>
      </c>
      <c r="Z27" s="207"/>
      <c r="AA27" s="234">
        <v>569</v>
      </c>
      <c r="AB27" s="198">
        <v>330</v>
      </c>
      <c r="AC27" s="207">
        <v>170</v>
      </c>
      <c r="AD27" s="244">
        <v>0</v>
      </c>
      <c r="AE27" s="195">
        <v>0</v>
      </c>
      <c r="AF27" s="198">
        <v>110</v>
      </c>
      <c r="AG27" s="213">
        <v>210</v>
      </c>
      <c r="AH27" s="262">
        <v>192</v>
      </c>
      <c r="AI27" s="214">
        <v>162</v>
      </c>
      <c r="AJ27" s="265"/>
      <c r="AK27" s="265"/>
      <c r="AL27" s="265"/>
      <c r="AM27" s="272"/>
      <c r="AN27" s="272"/>
      <c r="AO27" s="272"/>
      <c r="AP27" s="272"/>
      <c r="AQ27" s="272"/>
      <c r="AR27" s="189"/>
      <c r="AS27" s="286"/>
      <c r="AT27" s="290"/>
      <c r="AU27" s="290"/>
      <c r="AV27" s="263"/>
      <c r="AW27" s="263"/>
      <c r="AX27" s="295"/>
      <c r="AY27" s="229"/>
      <c r="AZ27" s="280"/>
      <c r="BA27" s="280"/>
      <c r="BB27" s="280"/>
    </row>
    <row r="28" spans="1:54" ht="12.75">
      <c r="A28" s="99" t="s">
        <v>565</v>
      </c>
      <c r="B28" s="100">
        <v>100</v>
      </c>
      <c r="C28" s="99" t="s">
        <v>565</v>
      </c>
      <c r="D28" s="101" t="s">
        <v>565</v>
      </c>
      <c r="E28" s="109">
        <v>240</v>
      </c>
      <c r="F28" s="99">
        <v>280</v>
      </c>
      <c r="G28" s="112">
        <v>240</v>
      </c>
      <c r="H28" s="103">
        <v>155</v>
      </c>
      <c r="I28" s="99" t="s">
        <v>565</v>
      </c>
      <c r="J28" s="101">
        <v>53</v>
      </c>
      <c r="K28" s="99" t="s">
        <v>565</v>
      </c>
      <c r="L28" s="101" t="s">
        <v>565</v>
      </c>
      <c r="M28" s="117">
        <v>217</v>
      </c>
      <c r="N28" s="62">
        <v>60</v>
      </c>
      <c r="O28" s="106" t="s">
        <v>565</v>
      </c>
      <c r="P28" s="107">
        <v>180</v>
      </c>
      <c r="Q28" s="108">
        <v>147</v>
      </c>
      <c r="R28" s="62">
        <v>460</v>
      </c>
      <c r="S28" s="110">
        <v>520</v>
      </c>
      <c r="T28" s="197"/>
      <c r="U28" s="207">
        <v>230</v>
      </c>
      <c r="V28" s="198">
        <v>323</v>
      </c>
      <c r="W28" s="213">
        <v>150</v>
      </c>
      <c r="X28" s="198">
        <v>169</v>
      </c>
      <c r="Y28" s="222">
        <v>590</v>
      </c>
      <c r="Z28" s="207">
        <v>75</v>
      </c>
      <c r="AA28" s="234">
        <v>88</v>
      </c>
      <c r="AB28" s="198">
        <v>240</v>
      </c>
      <c r="AC28" s="207">
        <v>53</v>
      </c>
      <c r="AD28" s="244">
        <v>54</v>
      </c>
      <c r="AE28" s="195">
        <v>283</v>
      </c>
      <c r="AF28" s="198">
        <v>512</v>
      </c>
      <c r="AG28" s="213">
        <v>0</v>
      </c>
      <c r="AH28" s="262">
        <v>532</v>
      </c>
      <c r="AI28" s="214"/>
      <c r="AJ28" s="265"/>
      <c r="AK28" s="265"/>
      <c r="AL28" s="265"/>
      <c r="AM28" s="272"/>
      <c r="AN28" s="272"/>
      <c r="AO28" s="272"/>
      <c r="AP28" s="272"/>
      <c r="AQ28" s="272"/>
      <c r="AR28" s="189"/>
      <c r="AS28" s="286"/>
      <c r="AT28" s="290"/>
      <c r="AU28" s="290"/>
      <c r="AV28" s="263"/>
      <c r="AW28" s="263"/>
      <c r="AX28" s="295"/>
      <c r="AY28" s="229"/>
      <c r="AZ28" s="280"/>
      <c r="BA28" s="280"/>
      <c r="BB28" s="280"/>
    </row>
    <row r="29" spans="1:54" ht="12.75">
      <c r="A29" s="99" t="s">
        <v>565</v>
      </c>
      <c r="B29" s="100" t="s">
        <v>565</v>
      </c>
      <c r="C29" s="99">
        <v>260</v>
      </c>
      <c r="D29" s="101">
        <v>210</v>
      </c>
      <c r="E29" s="109">
        <v>140</v>
      </c>
      <c r="F29" s="99">
        <v>330</v>
      </c>
      <c r="G29" s="112">
        <v>310</v>
      </c>
      <c r="H29" s="103" t="s">
        <v>565</v>
      </c>
      <c r="I29" s="99">
        <v>68</v>
      </c>
      <c r="J29" s="101">
        <v>70</v>
      </c>
      <c r="K29" s="99">
        <v>280</v>
      </c>
      <c r="L29" s="122"/>
      <c r="M29" s="117">
        <v>308</v>
      </c>
      <c r="N29" s="62" t="s">
        <v>565</v>
      </c>
      <c r="O29" s="106">
        <v>190</v>
      </c>
      <c r="P29" s="107">
        <v>246</v>
      </c>
      <c r="Q29" s="108" t="s">
        <v>565</v>
      </c>
      <c r="R29" s="62">
        <v>308</v>
      </c>
      <c r="S29" s="110">
        <v>115</v>
      </c>
      <c r="T29" s="196">
        <v>188</v>
      </c>
      <c r="U29" s="207">
        <v>165</v>
      </c>
      <c r="V29" s="198">
        <v>144</v>
      </c>
      <c r="W29" s="213">
        <v>120</v>
      </c>
      <c r="X29" s="198">
        <v>338</v>
      </c>
      <c r="Y29" s="225">
        <v>350</v>
      </c>
      <c r="Z29" s="207">
        <v>0</v>
      </c>
      <c r="AA29" s="234">
        <v>288</v>
      </c>
      <c r="AB29" s="198"/>
      <c r="AC29" s="207">
        <v>324</v>
      </c>
      <c r="AD29" s="244">
        <v>309</v>
      </c>
      <c r="AE29" s="195">
        <v>172</v>
      </c>
      <c r="AF29" s="198">
        <v>432</v>
      </c>
      <c r="AG29" s="213">
        <v>441</v>
      </c>
      <c r="AH29" s="262">
        <v>98</v>
      </c>
      <c r="AI29" s="214"/>
      <c r="AJ29" s="265"/>
      <c r="AK29" s="265"/>
      <c r="AL29" s="265"/>
      <c r="AM29" s="272"/>
      <c r="AN29" s="272"/>
      <c r="AO29" s="272"/>
      <c r="AP29" s="272"/>
      <c r="AQ29" s="272"/>
      <c r="AR29" s="189"/>
      <c r="AS29" s="286"/>
      <c r="AT29" s="290"/>
      <c r="AU29" s="290"/>
      <c r="AV29" s="263"/>
      <c r="AW29" s="263"/>
      <c r="AX29" s="295"/>
      <c r="AY29" s="229"/>
      <c r="AZ29" s="280"/>
      <c r="BA29" s="280"/>
      <c r="BB29" s="280"/>
    </row>
    <row r="30" spans="1:54" ht="12.75">
      <c r="A30" s="99" t="s">
        <v>565</v>
      </c>
      <c r="B30" s="100" t="s">
        <v>565</v>
      </c>
      <c r="C30" s="99">
        <v>450</v>
      </c>
      <c r="D30" s="101">
        <v>310</v>
      </c>
      <c r="E30" s="109" t="s">
        <v>565</v>
      </c>
      <c r="F30" s="99">
        <v>190</v>
      </c>
      <c r="G30" s="112" t="s">
        <v>565</v>
      </c>
      <c r="H30" s="103">
        <v>390</v>
      </c>
      <c r="I30" s="99">
        <v>190</v>
      </c>
      <c r="J30" s="101">
        <v>197</v>
      </c>
      <c r="K30" s="99">
        <v>130</v>
      </c>
      <c r="L30" s="122"/>
      <c r="M30" s="117">
        <v>157</v>
      </c>
      <c r="N30" s="62">
        <v>140</v>
      </c>
      <c r="O30" s="106">
        <v>223</v>
      </c>
      <c r="P30" s="107">
        <v>260</v>
      </c>
      <c r="Q30" s="108">
        <v>395</v>
      </c>
      <c r="R30" s="62">
        <v>398</v>
      </c>
      <c r="S30" s="76"/>
      <c r="T30" s="196">
        <v>465</v>
      </c>
      <c r="U30" s="207">
        <v>412</v>
      </c>
      <c r="V30" s="198"/>
      <c r="W30" s="213">
        <v>290</v>
      </c>
      <c r="X30" s="192"/>
      <c r="Y30" s="225"/>
      <c r="Z30" s="207">
        <v>315</v>
      </c>
      <c r="AA30" s="234">
        <v>150</v>
      </c>
      <c r="AB30" s="198">
        <v>353</v>
      </c>
      <c r="AC30" s="207">
        <v>170</v>
      </c>
      <c r="AD30" s="244">
        <v>84</v>
      </c>
      <c r="AE30" s="195">
        <v>0</v>
      </c>
      <c r="AF30" s="198">
        <v>362</v>
      </c>
      <c r="AG30" s="213">
        <v>320</v>
      </c>
      <c r="AH30" s="262">
        <v>59</v>
      </c>
      <c r="AI30" s="214"/>
      <c r="AJ30" s="265"/>
      <c r="AK30" s="265"/>
      <c r="AL30" s="265"/>
      <c r="AM30" s="272"/>
      <c r="AN30" s="272"/>
      <c r="AO30" s="272"/>
      <c r="AP30" s="272"/>
      <c r="AQ30" s="272"/>
      <c r="AR30" s="189"/>
      <c r="AS30" s="286"/>
      <c r="AT30" s="290"/>
      <c r="AU30" s="290"/>
      <c r="AV30" s="263"/>
      <c r="AW30" s="263"/>
      <c r="AX30" s="295"/>
      <c r="AY30" s="229"/>
      <c r="AZ30" s="280"/>
      <c r="BA30" s="280"/>
      <c r="BB30" s="280"/>
    </row>
    <row r="31" spans="1:54" ht="12.75">
      <c r="A31" s="99">
        <v>90</v>
      </c>
      <c r="B31" s="122"/>
      <c r="C31" s="99">
        <v>260</v>
      </c>
      <c r="D31" s="122"/>
      <c r="E31" s="109">
        <v>110</v>
      </c>
      <c r="F31" s="99">
        <v>460</v>
      </c>
      <c r="G31" s="112" t="s">
        <v>565</v>
      </c>
      <c r="H31" s="103">
        <v>138</v>
      </c>
      <c r="I31" s="99" t="s">
        <v>565</v>
      </c>
      <c r="J31" s="101" t="s">
        <v>565</v>
      </c>
      <c r="K31" s="99">
        <v>30</v>
      </c>
      <c r="L31" s="122"/>
      <c r="M31" s="117">
        <v>171</v>
      </c>
      <c r="N31" s="62" t="s">
        <v>565</v>
      </c>
      <c r="O31" s="106">
        <v>224</v>
      </c>
      <c r="P31" s="107" t="s">
        <v>565</v>
      </c>
      <c r="Q31" s="108" t="s">
        <v>565</v>
      </c>
      <c r="R31" s="62" t="s">
        <v>565</v>
      </c>
      <c r="S31" s="76"/>
      <c r="T31" s="196">
        <v>450</v>
      </c>
      <c r="U31" s="192"/>
      <c r="V31" s="198">
        <v>0</v>
      </c>
      <c r="W31" s="213">
        <v>150</v>
      </c>
      <c r="X31" s="192"/>
      <c r="Y31" s="225">
        <v>440</v>
      </c>
      <c r="Z31" s="192"/>
      <c r="AA31" s="234">
        <v>314</v>
      </c>
      <c r="AB31" s="192"/>
      <c r="AC31" s="207">
        <v>310</v>
      </c>
      <c r="AD31" s="244">
        <v>418</v>
      </c>
      <c r="AE31" s="195">
        <v>0</v>
      </c>
      <c r="AF31" s="198">
        <v>392</v>
      </c>
      <c r="AG31" s="213">
        <v>560</v>
      </c>
      <c r="AH31" s="262">
        <v>0</v>
      </c>
      <c r="AI31" s="214"/>
      <c r="AJ31" s="265"/>
      <c r="AK31" s="265"/>
      <c r="AL31" s="265"/>
      <c r="AM31" s="272"/>
      <c r="AN31" s="272"/>
      <c r="AO31" s="272"/>
      <c r="AP31" s="272"/>
      <c r="AQ31" s="272"/>
      <c r="AR31" s="189"/>
      <c r="AS31" s="286"/>
      <c r="AT31" s="290"/>
      <c r="AU31" s="290"/>
      <c r="AV31" s="263"/>
      <c r="AW31" s="263"/>
      <c r="AX31" s="295"/>
      <c r="AY31" s="229"/>
      <c r="AZ31" s="280"/>
      <c r="BA31" s="280"/>
      <c r="BB31" s="280"/>
    </row>
    <row r="32" spans="21:256" s="123" customFormat="1" ht="12.75"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97" ht="12.75">
      <c r="A33" s="11" t="s">
        <v>593</v>
      </c>
      <c r="B33" s="11" t="s">
        <v>594</v>
      </c>
      <c r="C33" s="11" t="s">
        <v>595</v>
      </c>
      <c r="D33" s="11" t="s">
        <v>596</v>
      </c>
      <c r="E33" s="11" t="s">
        <v>585</v>
      </c>
      <c r="F33" s="11" t="s">
        <v>586</v>
      </c>
      <c r="G33" s="11" t="s">
        <v>587</v>
      </c>
      <c r="H33" s="11" t="s">
        <v>588</v>
      </c>
      <c r="I33" s="11" t="s">
        <v>589</v>
      </c>
      <c r="J33" s="11" t="s">
        <v>590</v>
      </c>
      <c r="K33" s="11" t="s">
        <v>591</v>
      </c>
      <c r="L33" s="11" t="s">
        <v>592</v>
      </c>
      <c r="M33" s="11" t="s">
        <v>593</v>
      </c>
      <c r="N33" s="11" t="s">
        <v>594</v>
      </c>
      <c r="O33" s="11" t="s">
        <v>595</v>
      </c>
      <c r="P33" s="11" t="s">
        <v>596</v>
      </c>
      <c r="Q33" s="11" t="s">
        <v>585</v>
      </c>
      <c r="R33" s="11" t="s">
        <v>586</v>
      </c>
      <c r="S33" s="11" t="s">
        <v>587</v>
      </c>
      <c r="T33" s="11" t="s">
        <v>588</v>
      </c>
      <c r="U33" s="163" t="s">
        <v>589</v>
      </c>
      <c r="V33" s="163" t="s">
        <v>590</v>
      </c>
      <c r="W33" s="163" t="s">
        <v>591</v>
      </c>
      <c r="X33" s="163" t="s">
        <v>592</v>
      </c>
      <c r="Y33" s="163" t="s">
        <v>593</v>
      </c>
      <c r="Z33" s="163" t="s">
        <v>594</v>
      </c>
      <c r="AA33" s="163" t="s">
        <v>595</v>
      </c>
      <c r="AB33" s="163" t="s">
        <v>596</v>
      </c>
      <c r="AC33" s="163" t="s">
        <v>585</v>
      </c>
      <c r="AD33" s="163" t="s">
        <v>586</v>
      </c>
      <c r="AE33" s="163" t="s">
        <v>587</v>
      </c>
      <c r="AF33" s="163" t="s">
        <v>588</v>
      </c>
      <c r="AG33" s="163" t="s">
        <v>589</v>
      </c>
      <c r="AH33" s="163" t="s">
        <v>963</v>
      </c>
      <c r="AI33" s="163" t="s">
        <v>591</v>
      </c>
      <c r="AJ33" s="163" t="s">
        <v>592</v>
      </c>
      <c r="AK33" s="163" t="s">
        <v>593</v>
      </c>
      <c r="AL33" s="163" t="s">
        <v>594</v>
      </c>
      <c r="AM33" s="163" t="s">
        <v>595</v>
      </c>
      <c r="AN33" s="163" t="s">
        <v>596</v>
      </c>
      <c r="AO33" s="163" t="s">
        <v>585</v>
      </c>
      <c r="AP33" s="163" t="s">
        <v>586</v>
      </c>
      <c r="AQ33" s="163" t="s">
        <v>587</v>
      </c>
      <c r="AR33" s="11" t="s">
        <v>600</v>
      </c>
      <c r="AS33" s="11" t="s">
        <v>589</v>
      </c>
      <c r="AT33" s="11" t="s">
        <v>590</v>
      </c>
      <c r="AU33" s="11" t="s">
        <v>591</v>
      </c>
      <c r="AV33" s="11" t="s">
        <v>598</v>
      </c>
      <c r="AW33" s="11" t="s">
        <v>593</v>
      </c>
      <c r="AX33" s="11" t="s">
        <v>594</v>
      </c>
      <c r="AY33" s="11" t="s">
        <v>595</v>
      </c>
      <c r="AZ33" s="11" t="s">
        <v>596</v>
      </c>
      <c r="BA33" s="11" t="s">
        <v>585</v>
      </c>
      <c r="BB33" s="11" t="s">
        <v>586</v>
      </c>
      <c r="BC33" s="11" t="s">
        <v>587</v>
      </c>
      <c r="BD33" s="11" t="s">
        <v>588</v>
      </c>
      <c r="BE33" s="11" t="s">
        <v>589</v>
      </c>
      <c r="BF33" s="11" t="s">
        <v>590</v>
      </c>
      <c r="BG33" s="11" t="s">
        <v>591</v>
      </c>
      <c r="BH33" s="11" t="s">
        <v>592</v>
      </c>
      <c r="BI33" s="11" t="s">
        <v>593</v>
      </c>
      <c r="BJ33" s="11" t="s">
        <v>594</v>
      </c>
      <c r="BK33" s="11" t="s">
        <v>595</v>
      </c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</row>
    <row r="34" spans="1:59" ht="12.75">
      <c r="A34" s="73">
        <f>SUM(A11:A31)</f>
        <v>2040</v>
      </c>
      <c r="B34" s="73">
        <f aca="true" t="shared" si="0" ref="B34:G34">SUM(B1:B31)</f>
        <v>2610</v>
      </c>
      <c r="C34" s="73">
        <f t="shared" si="0"/>
        <v>4975</v>
      </c>
      <c r="D34" s="73">
        <f t="shared" si="0"/>
        <v>5860</v>
      </c>
      <c r="E34" s="73">
        <f t="shared" si="0"/>
        <v>4045</v>
      </c>
      <c r="F34" s="73">
        <f t="shared" si="0"/>
        <v>4697</v>
      </c>
      <c r="G34" s="73">
        <f t="shared" si="0"/>
        <v>4922</v>
      </c>
      <c r="H34" s="73">
        <f>SUM(H6:H31)</f>
        <v>3994</v>
      </c>
      <c r="I34" s="73">
        <f>SUM(I1:I31)</f>
        <v>4188</v>
      </c>
      <c r="J34" s="50">
        <f>SUM(J1:J31)</f>
        <v>4205</v>
      </c>
      <c r="K34" s="50">
        <f>SUM(K1:K31)</f>
        <v>4187</v>
      </c>
      <c r="L34" s="50">
        <f>SUM(M1:M31)</f>
        <v>3152</v>
      </c>
      <c r="M34" s="50">
        <f>SUM(N1:N31)</f>
        <v>3532</v>
      </c>
      <c r="N34" s="50">
        <f aca="true" t="shared" si="1" ref="N34:S34">SUM(N1:N31)</f>
        <v>3532</v>
      </c>
      <c r="O34" s="50">
        <f t="shared" si="1"/>
        <v>4644</v>
      </c>
      <c r="P34" s="50">
        <f t="shared" si="1"/>
        <v>5347</v>
      </c>
      <c r="Q34" s="50">
        <f t="shared" si="1"/>
        <v>5129</v>
      </c>
      <c r="R34" s="124">
        <f t="shared" si="1"/>
        <v>6534</v>
      </c>
      <c r="S34" s="73">
        <f t="shared" si="1"/>
        <v>8668</v>
      </c>
      <c r="T34" s="73">
        <f>SUM(T1:T31)</f>
        <v>11064</v>
      </c>
      <c r="U34" s="73">
        <f>SUM(U1:U31)</f>
        <v>6291</v>
      </c>
      <c r="V34" s="73">
        <f>SUM(V1:V31)</f>
        <v>6105</v>
      </c>
      <c r="W34" s="73">
        <f>SUM(W1:W30)</f>
        <v>4147</v>
      </c>
      <c r="X34" s="73">
        <f>SUM(X1:X29)</f>
        <v>6342</v>
      </c>
      <c r="Y34" s="73">
        <f aca="true" t="shared" si="2" ref="Y34:AD34">SUM(Y1:Y31)</f>
        <v>8469</v>
      </c>
      <c r="Z34" s="73">
        <f t="shared" si="2"/>
        <v>9379</v>
      </c>
      <c r="AA34" s="73">
        <f t="shared" si="2"/>
        <v>9849</v>
      </c>
      <c r="AB34" s="235">
        <f t="shared" si="2"/>
        <v>9238</v>
      </c>
      <c r="AC34" s="235">
        <f t="shared" si="2"/>
        <v>6021</v>
      </c>
      <c r="AD34" s="235">
        <f t="shared" si="2"/>
        <v>2887</v>
      </c>
      <c r="AE34" s="235">
        <f>SUM(AE1:AE31)</f>
        <v>4798</v>
      </c>
      <c r="AF34" s="235">
        <f>SUM(AF1:AF31)</f>
        <v>8997</v>
      </c>
      <c r="AG34" s="235">
        <f>SUM(AG1:AG20)</f>
        <v>6518</v>
      </c>
      <c r="AH34" s="235">
        <f>SUM(AH1:AH31)</f>
        <v>7830</v>
      </c>
      <c r="AI34" s="235">
        <f>SUM(AI1:AI31)</f>
        <v>2850</v>
      </c>
      <c r="AJ34" s="235"/>
      <c r="AK34" s="235"/>
      <c r="AL34" s="235">
        <v>30000</v>
      </c>
      <c r="AM34" s="235"/>
      <c r="AN34" s="235"/>
      <c r="AR34">
        <v>60000</v>
      </c>
      <c r="AS34">
        <v>10000</v>
      </c>
      <c r="AT34">
        <v>20000</v>
      </c>
      <c r="AW34">
        <v>20000</v>
      </c>
      <c r="AX34">
        <v>10000</v>
      </c>
      <c r="AY34">
        <v>10000</v>
      </c>
      <c r="BB34">
        <v>30000</v>
      </c>
      <c r="BD34">
        <f>SUM(AJ34:BB34)</f>
        <v>190000</v>
      </c>
      <c r="BE34" t="s">
        <v>1156</v>
      </c>
      <c r="BG34" s="229" t="s">
        <v>1241</v>
      </c>
    </row>
    <row r="35" spans="11:47" ht="12.75">
      <c r="K35" s="89" t="s">
        <v>608</v>
      </c>
      <c r="AU35" s="229">
        <v>2010</v>
      </c>
    </row>
    <row r="36" ht="12.75">
      <c r="T36">
        <v>9818</v>
      </c>
    </row>
    <row r="37" ht="12.75">
      <c r="AZ37">
        <v>120000</v>
      </c>
    </row>
    <row r="38" ht="12.75">
      <c r="AZ38">
        <v>50000</v>
      </c>
    </row>
    <row r="39" ht="12.75">
      <c r="AZ39">
        <v>90000</v>
      </c>
    </row>
    <row r="41" ht="12.75">
      <c r="AZ41">
        <f>SUM(AZ37:AZ40)</f>
        <v>260000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Z57"/>
  <sheetViews>
    <sheetView tabSelected="1" zoomScalePageLayoutView="0" workbookViewId="0" topLeftCell="A16">
      <selection activeCell="O51" sqref="O51"/>
    </sheetView>
  </sheetViews>
  <sheetFormatPr defaultColWidth="9.00390625" defaultRowHeight="12.75"/>
  <cols>
    <col min="1" max="1" width="27.00390625" style="125" customWidth="1"/>
    <col min="2" max="2" width="11.125" style="5" customWidth="1"/>
    <col min="3" max="3" width="10.00390625" style="16" customWidth="1"/>
    <col min="4" max="4" width="10.00390625" style="5" customWidth="1"/>
    <col min="5" max="5" width="9.00390625" style="5" customWidth="1"/>
    <col min="7" max="7" width="8.625" style="0" customWidth="1"/>
    <col min="10" max="10" width="10.00390625" style="0" customWidth="1"/>
    <col min="12" max="12" width="9.625" style="0" customWidth="1"/>
    <col min="13" max="13" width="0" style="0" hidden="1" customWidth="1"/>
    <col min="14" max="14" width="10.00390625" style="0" customWidth="1"/>
  </cols>
  <sheetData>
    <row r="1" spans="1:19" ht="15.75">
      <c r="A1" s="126" t="s">
        <v>609</v>
      </c>
      <c r="B1" s="5">
        <v>100</v>
      </c>
      <c r="C1" s="11">
        <v>100</v>
      </c>
      <c r="D1" s="5">
        <v>100</v>
      </c>
      <c r="E1" s="5">
        <v>100</v>
      </c>
      <c r="F1" s="11">
        <v>200</v>
      </c>
      <c r="G1" s="5">
        <v>100</v>
      </c>
      <c r="H1" s="5">
        <v>100</v>
      </c>
      <c r="I1" s="11">
        <v>200</v>
      </c>
      <c r="J1" s="5">
        <v>100</v>
      </c>
      <c r="K1" s="5">
        <v>100</v>
      </c>
      <c r="L1" s="11">
        <v>200</v>
      </c>
      <c r="N1" s="5">
        <v>100</v>
      </c>
      <c r="O1" s="5">
        <v>100</v>
      </c>
      <c r="P1" s="5">
        <v>100</v>
      </c>
      <c r="Q1" s="5">
        <v>100</v>
      </c>
      <c r="R1" s="11">
        <v>200</v>
      </c>
      <c r="S1" s="11">
        <v>50</v>
      </c>
    </row>
    <row r="2" spans="1:40" ht="15.75">
      <c r="A2" s="127" t="s">
        <v>610</v>
      </c>
      <c r="B2" s="5">
        <v>640</v>
      </c>
      <c r="C2" s="11">
        <v>400</v>
      </c>
      <c r="D2" s="5">
        <v>320</v>
      </c>
      <c r="E2" s="5">
        <v>80</v>
      </c>
      <c r="F2" s="5">
        <v>80</v>
      </c>
      <c r="G2" s="5">
        <v>120</v>
      </c>
      <c r="H2" s="5">
        <v>200</v>
      </c>
      <c r="I2" s="11">
        <v>100</v>
      </c>
      <c r="J2" s="5">
        <v>80</v>
      </c>
      <c r="K2" s="5">
        <v>120</v>
      </c>
      <c r="L2" s="11">
        <v>300</v>
      </c>
      <c r="N2" s="5">
        <v>180</v>
      </c>
      <c r="O2" s="11">
        <v>100</v>
      </c>
      <c r="P2" s="5">
        <v>230</v>
      </c>
      <c r="Q2" s="5">
        <v>160</v>
      </c>
      <c r="R2" s="5">
        <v>135</v>
      </c>
      <c r="S2" s="5">
        <v>130</v>
      </c>
      <c r="T2" s="11">
        <v>1000</v>
      </c>
      <c r="U2" s="5">
        <v>170</v>
      </c>
      <c r="V2" s="5">
        <v>135</v>
      </c>
      <c r="W2" s="5">
        <v>110</v>
      </c>
      <c r="X2" s="5">
        <v>150</v>
      </c>
      <c r="Y2" s="5">
        <v>150</v>
      </c>
      <c r="Z2" s="11">
        <v>440</v>
      </c>
      <c r="AA2" s="5">
        <v>130</v>
      </c>
      <c r="AB2" s="5">
        <v>120</v>
      </c>
      <c r="AC2" s="11">
        <v>200</v>
      </c>
      <c r="AD2" s="5">
        <v>105</v>
      </c>
      <c r="AE2" s="11">
        <v>400</v>
      </c>
      <c r="AF2" s="5">
        <v>176</v>
      </c>
      <c r="AG2" s="11">
        <v>200</v>
      </c>
      <c r="AH2" s="5">
        <v>200</v>
      </c>
      <c r="AI2" s="5">
        <v>80</v>
      </c>
      <c r="AJ2" s="5">
        <v>200</v>
      </c>
      <c r="AK2" s="11">
        <v>950</v>
      </c>
      <c r="AL2" s="5">
        <v>120</v>
      </c>
      <c r="AM2" s="5">
        <v>130</v>
      </c>
      <c r="AN2" s="5">
        <v>224</v>
      </c>
    </row>
    <row r="3" spans="1:26" ht="15.75">
      <c r="A3" s="126" t="s">
        <v>611</v>
      </c>
      <c r="B3" s="44">
        <v>100</v>
      </c>
      <c r="C3" s="62">
        <v>40</v>
      </c>
      <c r="D3" s="62">
        <v>280</v>
      </c>
      <c r="E3" s="44">
        <v>330</v>
      </c>
      <c r="F3" s="62">
        <v>400</v>
      </c>
      <c r="G3" s="44">
        <v>570</v>
      </c>
      <c r="H3" s="62">
        <v>150</v>
      </c>
      <c r="I3" s="62">
        <v>300</v>
      </c>
      <c r="J3" s="44">
        <v>150</v>
      </c>
      <c r="K3" s="62">
        <v>200</v>
      </c>
      <c r="L3" s="44">
        <v>200</v>
      </c>
      <c r="M3" s="61"/>
      <c r="N3" s="44">
        <v>450</v>
      </c>
      <c r="O3" s="62">
        <v>100</v>
      </c>
      <c r="P3" s="62">
        <v>300</v>
      </c>
      <c r="Q3" s="44">
        <v>420</v>
      </c>
      <c r="R3" s="62">
        <v>200</v>
      </c>
      <c r="Z3" s="16"/>
    </row>
    <row r="4" spans="1:9" ht="15.75">
      <c r="A4" s="127" t="s">
        <v>612</v>
      </c>
      <c r="B4" s="5">
        <v>200</v>
      </c>
      <c r="C4" s="11">
        <v>200</v>
      </c>
      <c r="D4" s="5">
        <v>300</v>
      </c>
      <c r="E4" s="11">
        <v>300</v>
      </c>
      <c r="F4" s="42">
        <v>250</v>
      </c>
      <c r="G4" s="11">
        <v>100</v>
      </c>
      <c r="H4" s="11">
        <v>50</v>
      </c>
      <c r="I4" s="11">
        <v>100</v>
      </c>
    </row>
    <row r="5" spans="1:20" ht="15.75">
      <c r="A5" s="236" t="s">
        <v>893</v>
      </c>
      <c r="B5" s="5">
        <v>200</v>
      </c>
      <c r="C5" s="11">
        <v>200</v>
      </c>
      <c r="D5" s="5">
        <v>1000</v>
      </c>
      <c r="E5" s="11">
        <v>1000</v>
      </c>
      <c r="F5" s="5">
        <v>200</v>
      </c>
      <c r="G5" s="11">
        <v>200</v>
      </c>
      <c r="H5" s="5">
        <v>200</v>
      </c>
      <c r="I5" s="11">
        <v>100</v>
      </c>
      <c r="J5" s="11">
        <v>100</v>
      </c>
      <c r="K5" s="5">
        <v>100</v>
      </c>
      <c r="L5" s="42">
        <v>1500</v>
      </c>
      <c r="N5" s="11">
        <v>1500</v>
      </c>
      <c r="O5" s="164">
        <v>5000</v>
      </c>
      <c r="P5" s="163">
        <v>5000</v>
      </c>
      <c r="Q5" s="164">
        <v>50000</v>
      </c>
      <c r="R5" s="163">
        <v>51600</v>
      </c>
      <c r="S5" s="164">
        <v>5000</v>
      </c>
      <c r="T5" s="163">
        <v>5000</v>
      </c>
    </row>
    <row r="6" spans="1:78" ht="18">
      <c r="A6" s="128" t="s">
        <v>959</v>
      </c>
      <c r="B6" s="129">
        <v>2880</v>
      </c>
      <c r="C6" s="130">
        <v>2880</v>
      </c>
      <c r="D6" s="129">
        <v>1300</v>
      </c>
      <c r="E6" s="130">
        <v>800</v>
      </c>
      <c r="F6" s="129">
        <v>3500</v>
      </c>
      <c r="G6" s="130">
        <v>3500</v>
      </c>
      <c r="H6" s="129">
        <v>5000</v>
      </c>
      <c r="I6" s="130">
        <v>5000</v>
      </c>
      <c r="J6" s="129">
        <v>2500</v>
      </c>
      <c r="K6" s="129">
        <v>500</v>
      </c>
      <c r="L6" s="129">
        <v>2000</v>
      </c>
      <c r="M6" s="123"/>
      <c r="N6" s="129">
        <v>500</v>
      </c>
      <c r="O6" s="129">
        <v>1000</v>
      </c>
      <c r="P6" s="129">
        <v>1000</v>
      </c>
      <c r="Q6" s="129">
        <v>500</v>
      </c>
      <c r="R6" s="129">
        <v>2500</v>
      </c>
      <c r="S6" s="129">
        <v>4000</v>
      </c>
      <c r="T6" s="129">
        <v>1000</v>
      </c>
      <c r="U6" s="129">
        <v>4000</v>
      </c>
      <c r="V6" s="129">
        <v>500</v>
      </c>
      <c r="W6" s="129">
        <v>2000</v>
      </c>
      <c r="X6" s="44">
        <v>1000</v>
      </c>
      <c r="Y6" s="44">
        <v>1000</v>
      </c>
      <c r="Z6" s="44">
        <v>1000</v>
      </c>
      <c r="AA6" s="44">
        <v>3000</v>
      </c>
      <c r="AB6" s="44">
        <v>2000</v>
      </c>
      <c r="AC6" s="44">
        <v>2000</v>
      </c>
      <c r="AD6" s="44">
        <v>3000</v>
      </c>
      <c r="AE6" s="44">
        <v>2000</v>
      </c>
      <c r="AF6" s="44">
        <v>2000</v>
      </c>
      <c r="AG6" s="44">
        <v>1000</v>
      </c>
      <c r="AH6" s="44">
        <v>2000</v>
      </c>
      <c r="AI6" s="44">
        <v>1100</v>
      </c>
      <c r="AJ6" s="44">
        <v>500</v>
      </c>
      <c r="AK6" s="44">
        <v>2000</v>
      </c>
      <c r="AL6" s="44">
        <v>2500</v>
      </c>
      <c r="AM6" s="44">
        <v>2000</v>
      </c>
      <c r="AN6" s="44">
        <v>2000</v>
      </c>
      <c r="AO6" s="131">
        <v>8000</v>
      </c>
      <c r="AP6" s="62">
        <v>5000</v>
      </c>
      <c r="AQ6" s="62">
        <v>2000</v>
      </c>
      <c r="AR6" s="62">
        <v>500</v>
      </c>
      <c r="AS6" s="62">
        <v>300</v>
      </c>
      <c r="AT6" s="187">
        <v>3500</v>
      </c>
      <c r="AU6" s="187">
        <v>2000</v>
      </c>
      <c r="AV6" s="187">
        <v>1500</v>
      </c>
      <c r="AW6" s="188">
        <v>1000</v>
      </c>
      <c r="AX6" s="188">
        <v>500</v>
      </c>
      <c r="AY6" s="187">
        <v>4500</v>
      </c>
      <c r="AZ6" s="188">
        <v>4500</v>
      </c>
      <c r="BA6" s="187">
        <v>1500</v>
      </c>
      <c r="BB6" s="187">
        <v>2500</v>
      </c>
      <c r="BC6" s="240">
        <v>5000</v>
      </c>
      <c r="BD6" s="241">
        <v>5000</v>
      </c>
      <c r="BE6" s="169">
        <v>10000</v>
      </c>
      <c r="BF6" s="169">
        <v>10000</v>
      </c>
      <c r="BG6" s="169">
        <v>10000</v>
      </c>
      <c r="BH6" s="169">
        <v>10000</v>
      </c>
      <c r="BI6" s="198">
        <v>10000</v>
      </c>
      <c r="BJ6" s="198">
        <v>10000</v>
      </c>
      <c r="BK6" s="239">
        <v>25000</v>
      </c>
      <c r="BL6" s="245">
        <v>5000</v>
      </c>
      <c r="BM6" s="245">
        <v>5000</v>
      </c>
      <c r="BN6" s="245">
        <v>5000</v>
      </c>
      <c r="BO6" s="245">
        <v>5000</v>
      </c>
      <c r="BP6" s="245">
        <v>5000</v>
      </c>
      <c r="BQ6" s="248">
        <v>60000</v>
      </c>
      <c r="BR6" s="245">
        <v>10000</v>
      </c>
      <c r="BS6" s="278">
        <v>3000</v>
      </c>
      <c r="BT6" s="169">
        <v>10000</v>
      </c>
      <c r="BU6" s="169">
        <v>10000</v>
      </c>
      <c r="BV6" s="164">
        <v>10000</v>
      </c>
      <c r="BW6" s="164">
        <v>10000</v>
      </c>
      <c r="BX6" s="164">
        <v>10000</v>
      </c>
      <c r="BY6" s="164">
        <v>10000</v>
      </c>
      <c r="BZ6" s="169">
        <v>10000</v>
      </c>
    </row>
    <row r="7" spans="1:46" ht="18">
      <c r="A7" s="237" t="s">
        <v>1137</v>
      </c>
      <c r="B7" s="59">
        <v>99885</v>
      </c>
      <c r="C7" s="59">
        <v>10660</v>
      </c>
      <c r="D7" s="59">
        <v>5330</v>
      </c>
      <c r="E7" s="59">
        <v>5330</v>
      </c>
      <c r="F7" s="59">
        <v>5330</v>
      </c>
      <c r="G7" s="132">
        <v>15900</v>
      </c>
      <c r="H7" s="132">
        <v>5300</v>
      </c>
      <c r="I7" s="133">
        <v>10600</v>
      </c>
      <c r="J7" s="46">
        <v>5300</v>
      </c>
      <c r="K7" s="46">
        <v>5300</v>
      </c>
      <c r="L7" s="46">
        <v>12190</v>
      </c>
      <c r="N7" s="46">
        <v>5300</v>
      </c>
      <c r="O7" s="46">
        <v>10600</v>
      </c>
      <c r="P7" s="46">
        <v>15900</v>
      </c>
      <c r="Q7" s="46">
        <v>5300</v>
      </c>
      <c r="R7" s="46">
        <v>5300</v>
      </c>
      <c r="S7" s="46">
        <v>5330</v>
      </c>
      <c r="T7" s="46">
        <v>5300</v>
      </c>
      <c r="U7" s="46">
        <v>5300</v>
      </c>
      <c r="V7" s="46">
        <v>5300</v>
      </c>
      <c r="W7" s="187">
        <v>100000</v>
      </c>
      <c r="X7" s="187">
        <v>25000</v>
      </c>
      <c r="Y7" s="187">
        <v>25000</v>
      </c>
      <c r="Z7" s="187">
        <v>10600</v>
      </c>
      <c r="AA7" s="187">
        <v>10000</v>
      </c>
      <c r="AB7" s="187">
        <v>10000</v>
      </c>
      <c r="AC7" s="187">
        <v>30000</v>
      </c>
      <c r="AD7" s="187">
        <v>7000</v>
      </c>
      <c r="AE7" s="187">
        <v>60000</v>
      </c>
      <c r="AF7" s="187">
        <v>10000</v>
      </c>
      <c r="AG7" s="164">
        <v>11425</v>
      </c>
      <c r="AH7" s="46">
        <v>19686</v>
      </c>
      <c r="AI7" s="293">
        <v>10000</v>
      </c>
      <c r="AJ7" s="46">
        <v>20000</v>
      </c>
      <c r="AK7" s="293">
        <v>10000</v>
      </c>
      <c r="AL7" s="293">
        <v>10000</v>
      </c>
      <c r="AM7" s="293">
        <v>10000</v>
      </c>
      <c r="AS7" s="134">
        <f>SUM(B7:AF7)</f>
        <v>532355</v>
      </c>
      <c r="AT7" s="58">
        <f>SUM(B7:AF7)</f>
        <v>532355</v>
      </c>
    </row>
    <row r="8" spans="1:46" ht="15.75">
      <c r="A8" s="127" t="s">
        <v>613</v>
      </c>
      <c r="B8" s="5">
        <v>150</v>
      </c>
      <c r="N8" s="95"/>
      <c r="O8" s="22"/>
      <c r="AS8" s="287">
        <f>SUM(AG7:AM7)</f>
        <v>91111</v>
      </c>
      <c r="AT8">
        <f>SUM(AS7:AS8)</f>
        <v>623466</v>
      </c>
    </row>
    <row r="9" spans="1:48" ht="15.75">
      <c r="A9" s="212" t="s">
        <v>630</v>
      </c>
      <c r="B9" s="5">
        <v>800</v>
      </c>
      <c r="C9" s="163">
        <v>200</v>
      </c>
      <c r="D9" s="11">
        <v>600</v>
      </c>
      <c r="E9" s="5">
        <v>15000</v>
      </c>
      <c r="F9" s="163">
        <v>2850</v>
      </c>
      <c r="G9" s="163">
        <v>2750</v>
      </c>
      <c r="H9" s="163">
        <v>2650</v>
      </c>
      <c r="I9" s="163">
        <v>2550</v>
      </c>
      <c r="J9" s="163">
        <v>1250</v>
      </c>
      <c r="K9" s="169">
        <v>500</v>
      </c>
      <c r="L9" s="198">
        <v>500</v>
      </c>
      <c r="M9" s="163"/>
      <c r="N9" s="163">
        <v>11111</v>
      </c>
      <c r="O9" s="163"/>
      <c r="P9" s="163"/>
      <c r="Q9" s="58"/>
      <c r="S9" s="22">
        <f>SUM(F9:R9)</f>
        <v>24161</v>
      </c>
      <c r="X9" s="58">
        <f>SUM(J6:AA6)</f>
        <v>28000</v>
      </c>
      <c r="AI9" s="58">
        <f>SUM(J6:AN6)</f>
        <v>52100</v>
      </c>
      <c r="AV9" s="58">
        <f>SUM(AT6:AV6)</f>
        <v>7000</v>
      </c>
    </row>
    <row r="10" spans="1:33" ht="15.75">
      <c r="A10" s="127" t="s">
        <v>614</v>
      </c>
      <c r="B10" s="5">
        <v>50</v>
      </c>
      <c r="C10" s="11" t="s">
        <v>615</v>
      </c>
      <c r="D10" s="5">
        <v>120</v>
      </c>
      <c r="E10" s="11">
        <v>120</v>
      </c>
      <c r="F10" s="5">
        <v>20</v>
      </c>
      <c r="G10" s="11">
        <v>20</v>
      </c>
      <c r="H10" s="5">
        <v>20</v>
      </c>
      <c r="I10" s="5">
        <v>300</v>
      </c>
      <c r="J10" s="11">
        <v>320</v>
      </c>
      <c r="K10" s="5">
        <v>20</v>
      </c>
      <c r="L10" s="5">
        <v>10</v>
      </c>
      <c r="N10" s="11">
        <v>30</v>
      </c>
      <c r="O10" s="42">
        <v>50</v>
      </c>
      <c r="P10" s="42">
        <v>200</v>
      </c>
      <c r="Q10" s="11">
        <v>100</v>
      </c>
      <c r="R10" s="11">
        <v>100</v>
      </c>
      <c r="S10" s="5">
        <v>200</v>
      </c>
      <c r="T10" s="11">
        <v>200</v>
      </c>
      <c r="U10" s="5">
        <v>100</v>
      </c>
      <c r="V10" s="11">
        <v>100</v>
      </c>
      <c r="AG10" s="58">
        <f>SUM(J6:AF6)</f>
        <v>39000</v>
      </c>
    </row>
    <row r="11" spans="1:28" ht="15.75">
      <c r="A11" s="127" t="s">
        <v>610</v>
      </c>
      <c r="B11" s="135">
        <v>120</v>
      </c>
      <c r="C11" s="135">
        <v>130</v>
      </c>
      <c r="D11" s="135">
        <v>56</v>
      </c>
      <c r="E11" s="102">
        <v>200</v>
      </c>
      <c r="F11" s="135">
        <v>105</v>
      </c>
      <c r="G11" s="135">
        <v>110</v>
      </c>
      <c r="H11" s="135">
        <v>160</v>
      </c>
      <c r="I11" s="102">
        <v>660</v>
      </c>
      <c r="J11" s="135">
        <v>280</v>
      </c>
      <c r="K11" s="102">
        <v>620</v>
      </c>
      <c r="L11" s="136"/>
      <c r="M11" s="136"/>
      <c r="N11" s="137">
        <v>140</v>
      </c>
      <c r="O11" s="137">
        <v>6</v>
      </c>
      <c r="P11" s="137">
        <v>170</v>
      </c>
      <c r="Q11" s="137">
        <v>240</v>
      </c>
      <c r="R11" s="137">
        <v>360</v>
      </c>
      <c r="S11" s="136">
        <f>SUM(N11:R11)</f>
        <v>916</v>
      </c>
      <c r="T11" s="102">
        <v>600</v>
      </c>
      <c r="U11" s="137">
        <v>230</v>
      </c>
      <c r="V11" s="102">
        <v>100</v>
      </c>
      <c r="W11" s="137">
        <v>360</v>
      </c>
      <c r="X11" s="137">
        <v>230</v>
      </c>
      <c r="Y11" s="137">
        <v>220</v>
      </c>
      <c r="Z11" s="137">
        <v>240</v>
      </c>
      <c r="AA11" s="102">
        <v>710</v>
      </c>
      <c r="AB11" s="102">
        <v>910</v>
      </c>
    </row>
    <row r="12" spans="1:5" ht="15.75">
      <c r="A12" s="212"/>
      <c r="C12" s="11"/>
      <c r="D12" s="11"/>
      <c r="E12" s="11"/>
    </row>
    <row r="13" spans="1:4" ht="15.75">
      <c r="A13" s="126" t="s">
        <v>616</v>
      </c>
      <c r="B13" s="5">
        <v>100</v>
      </c>
      <c r="C13" s="11">
        <v>100</v>
      </c>
      <c r="D13" s="5">
        <v>50</v>
      </c>
    </row>
    <row r="14" spans="1:9" ht="15.75">
      <c r="A14" s="127" t="s">
        <v>617</v>
      </c>
      <c r="B14" s="5">
        <v>70</v>
      </c>
      <c r="C14" s="11">
        <v>110</v>
      </c>
      <c r="D14" s="5">
        <v>120</v>
      </c>
      <c r="E14" s="11">
        <v>120</v>
      </c>
      <c r="I14" s="138"/>
    </row>
    <row r="15" spans="1:15" ht="15.75">
      <c r="A15" s="127" t="s">
        <v>610</v>
      </c>
      <c r="B15" s="135">
        <v>240</v>
      </c>
      <c r="C15" s="137">
        <v>240</v>
      </c>
      <c r="D15" s="135">
        <v>230</v>
      </c>
      <c r="E15" s="102">
        <v>700</v>
      </c>
      <c r="F15" s="135">
        <v>420</v>
      </c>
      <c r="G15" s="135">
        <v>240</v>
      </c>
      <c r="H15" s="135">
        <v>1000</v>
      </c>
      <c r="I15" s="102">
        <v>1000</v>
      </c>
      <c r="J15" s="137">
        <v>1200</v>
      </c>
      <c r="K15" s="102" t="s">
        <v>618</v>
      </c>
      <c r="L15" s="137">
        <v>240</v>
      </c>
      <c r="M15" s="136"/>
      <c r="N15" s="102">
        <v>250</v>
      </c>
      <c r="O15" s="102">
        <v>200</v>
      </c>
    </row>
    <row r="16" spans="1:6" ht="15.75">
      <c r="A16" s="139" t="s">
        <v>619</v>
      </c>
      <c r="B16" s="5">
        <v>2000</v>
      </c>
      <c r="C16" s="11">
        <v>700</v>
      </c>
      <c r="D16" s="11">
        <v>1300</v>
      </c>
      <c r="E16" s="5">
        <v>2500</v>
      </c>
      <c r="F16" s="11">
        <v>2625</v>
      </c>
    </row>
    <row r="17" spans="1:38" ht="15.75">
      <c r="A17" s="139" t="s">
        <v>620</v>
      </c>
      <c r="B17" s="5">
        <v>10000</v>
      </c>
      <c r="C17" s="62">
        <v>300</v>
      </c>
      <c r="D17" s="62">
        <v>300</v>
      </c>
      <c r="E17" s="62">
        <v>300</v>
      </c>
      <c r="F17" s="62">
        <v>300</v>
      </c>
      <c r="G17" s="140">
        <v>300</v>
      </c>
      <c r="H17" s="107">
        <v>300</v>
      </c>
      <c r="I17" s="107">
        <v>300</v>
      </c>
      <c r="J17" s="62">
        <v>300</v>
      </c>
      <c r="K17" s="62">
        <v>300</v>
      </c>
      <c r="L17" s="62">
        <v>300</v>
      </c>
      <c r="M17" s="62"/>
      <c r="N17" s="62">
        <v>300</v>
      </c>
      <c r="O17" s="62">
        <v>300</v>
      </c>
      <c r="P17" s="141">
        <f>SUM(C17:O17)</f>
        <v>3600</v>
      </c>
      <c r="Q17" s="142">
        <v>300</v>
      </c>
      <c r="R17" s="142">
        <v>300</v>
      </c>
      <c r="S17" s="142">
        <v>300</v>
      </c>
      <c r="T17" s="142">
        <v>300</v>
      </c>
      <c r="U17" s="142"/>
      <c r="V17" s="210">
        <f>SUM(P17:U17)</f>
        <v>4800</v>
      </c>
      <c r="W17" s="187">
        <v>10000</v>
      </c>
      <c r="X17" s="188">
        <v>300</v>
      </c>
      <c r="Y17" s="188">
        <v>300</v>
      </c>
      <c r="Z17" s="228">
        <v>300</v>
      </c>
      <c r="AA17" s="228">
        <v>300</v>
      </c>
      <c r="AB17" s="228">
        <v>300</v>
      </c>
      <c r="AC17" s="228">
        <v>300</v>
      </c>
      <c r="AD17" s="228">
        <v>300</v>
      </c>
      <c r="AE17" s="228">
        <v>300</v>
      </c>
      <c r="AF17" s="228">
        <v>300</v>
      </c>
      <c r="AG17" s="228">
        <v>300</v>
      </c>
      <c r="AH17" s="228">
        <v>300</v>
      </c>
      <c r="AI17" s="239"/>
      <c r="AJ17">
        <f>SUM(X17:AH17)</f>
        <v>3300</v>
      </c>
      <c r="AK17" s="228">
        <v>300</v>
      </c>
      <c r="AL17" s="180">
        <v>900</v>
      </c>
    </row>
    <row r="18" spans="1:27" ht="15.75">
      <c r="A18" s="139" t="s">
        <v>621</v>
      </c>
      <c r="B18" s="5">
        <v>10000</v>
      </c>
      <c r="C18" s="62">
        <v>300</v>
      </c>
      <c r="D18" s="62">
        <v>300</v>
      </c>
      <c r="E18" s="62">
        <v>300</v>
      </c>
      <c r="F18" s="62">
        <v>300</v>
      </c>
      <c r="G18" s="62">
        <v>300</v>
      </c>
      <c r="H18" s="141">
        <f>SUM(C18:G18)</f>
        <v>1500</v>
      </c>
      <c r="I18" s="142">
        <v>300</v>
      </c>
      <c r="J18" s="142">
        <v>300</v>
      </c>
      <c r="K18" s="142">
        <v>300</v>
      </c>
      <c r="L18" s="143">
        <v>300</v>
      </c>
      <c r="N18" s="15">
        <v>300</v>
      </c>
      <c r="O18" s="11">
        <v>300</v>
      </c>
      <c r="P18" s="11">
        <v>150</v>
      </c>
      <c r="Q18" s="11">
        <v>150</v>
      </c>
      <c r="W18" s="144">
        <f>SUM(H18:Q18)</f>
        <v>3600</v>
      </c>
      <c r="X18" s="11">
        <v>5000</v>
      </c>
      <c r="AA18" s="75">
        <f>SUM(C18:Z18)</f>
        <v>13700</v>
      </c>
    </row>
    <row r="19" spans="1:35" ht="15.75">
      <c r="A19" s="127" t="s">
        <v>622</v>
      </c>
      <c r="B19" s="5">
        <v>680</v>
      </c>
      <c r="C19" s="11">
        <v>680</v>
      </c>
      <c r="D19" s="5">
        <v>140</v>
      </c>
      <c r="E19" s="11">
        <v>140</v>
      </c>
      <c r="F19" s="42">
        <v>230</v>
      </c>
      <c r="G19" s="11">
        <v>230</v>
      </c>
      <c r="H19" s="42">
        <v>250</v>
      </c>
      <c r="I19" s="11">
        <v>250</v>
      </c>
      <c r="J19" s="42">
        <v>320</v>
      </c>
      <c r="K19" s="11">
        <v>200</v>
      </c>
      <c r="L19" s="11">
        <v>120</v>
      </c>
      <c r="N19" s="42">
        <v>270</v>
      </c>
      <c r="O19" s="11">
        <v>270</v>
      </c>
      <c r="P19" s="42">
        <v>420</v>
      </c>
      <c r="Q19" s="11">
        <v>250</v>
      </c>
      <c r="R19" s="42">
        <v>170</v>
      </c>
      <c r="S19" s="11">
        <v>170</v>
      </c>
      <c r="T19" s="42">
        <v>600</v>
      </c>
      <c r="U19" s="11">
        <v>600</v>
      </c>
      <c r="V19" s="42">
        <v>600</v>
      </c>
      <c r="W19" s="11">
        <v>600</v>
      </c>
      <c r="X19" s="42">
        <v>660</v>
      </c>
      <c r="Y19" s="11">
        <v>660</v>
      </c>
      <c r="Z19" s="42">
        <v>100</v>
      </c>
      <c r="AA19" s="11">
        <v>100</v>
      </c>
      <c r="AB19" s="42">
        <v>600</v>
      </c>
      <c r="AC19" s="11">
        <v>300</v>
      </c>
      <c r="AD19" s="42">
        <v>1000</v>
      </c>
      <c r="AE19" s="11">
        <v>200</v>
      </c>
      <c r="AF19" s="11">
        <v>500</v>
      </c>
      <c r="AG19" s="11">
        <v>400</v>
      </c>
      <c r="AH19" s="42">
        <v>330</v>
      </c>
      <c r="AI19" s="11">
        <v>330</v>
      </c>
    </row>
    <row r="20" spans="1:22" ht="15.75">
      <c r="A20" s="126" t="s">
        <v>1135</v>
      </c>
      <c r="B20" s="5">
        <v>80</v>
      </c>
      <c r="C20" s="164">
        <v>4000</v>
      </c>
      <c r="D20" s="5">
        <v>5000</v>
      </c>
      <c r="E20" s="11">
        <v>1000</v>
      </c>
      <c r="F20" s="305" t="s">
        <v>1125</v>
      </c>
      <c r="G20" s="305" t="s">
        <v>1147</v>
      </c>
      <c r="H20" s="306" t="s">
        <v>1146</v>
      </c>
      <c r="I20" s="305" t="s">
        <v>1148</v>
      </c>
      <c r="J20" s="305" t="s">
        <v>1149</v>
      </c>
      <c r="K20">
        <v>1800</v>
      </c>
      <c r="L20" s="309">
        <v>17000</v>
      </c>
      <c r="N20" s="305" t="s">
        <v>1150</v>
      </c>
      <c r="O20" s="164">
        <v>2000</v>
      </c>
      <c r="P20" s="305" t="s">
        <v>1170</v>
      </c>
      <c r="Q20" s="310" t="s">
        <v>1177</v>
      </c>
      <c r="R20" s="310" t="s">
        <v>1201</v>
      </c>
      <c r="S20" s="310" t="s">
        <v>1243</v>
      </c>
      <c r="T20" s="310" t="s">
        <v>1123</v>
      </c>
      <c r="U20" s="310" t="s">
        <v>1244</v>
      </c>
      <c r="V20" s="310" t="s">
        <v>1125</v>
      </c>
    </row>
    <row r="21" spans="1:22" ht="15.75">
      <c r="A21" s="125" t="s">
        <v>1136</v>
      </c>
      <c r="B21" s="5">
        <v>2500</v>
      </c>
      <c r="C21" s="11">
        <v>250</v>
      </c>
      <c r="D21" s="5">
        <v>1000</v>
      </c>
      <c r="E21" s="310" t="s">
        <v>1146</v>
      </c>
      <c r="F21" s="310" t="s">
        <v>1148</v>
      </c>
      <c r="G21" s="310" t="s">
        <v>1149</v>
      </c>
      <c r="H21" s="310" t="s">
        <v>1150</v>
      </c>
      <c r="I21" s="310" t="s">
        <v>1170</v>
      </c>
      <c r="J21" s="310" t="s">
        <v>1177</v>
      </c>
      <c r="K21" s="310" t="s">
        <v>1201</v>
      </c>
      <c r="L21" s="229">
        <v>5950</v>
      </c>
      <c r="N21" s="229"/>
      <c r="O21" t="s">
        <v>1219</v>
      </c>
      <c r="P21" s="22" t="s">
        <v>1123</v>
      </c>
      <c r="Q21" s="309" t="s">
        <v>1124</v>
      </c>
      <c r="R21" s="22" t="s">
        <v>1125</v>
      </c>
      <c r="S21" s="280">
        <v>3500</v>
      </c>
      <c r="T21" s="280">
        <v>2100</v>
      </c>
      <c r="U21">
        <v>1400</v>
      </c>
      <c r="V21" s="331">
        <v>7000</v>
      </c>
    </row>
    <row r="22" spans="1:14" ht="15.75">
      <c r="A22" s="127" t="s">
        <v>623</v>
      </c>
      <c r="B22" s="5">
        <v>100</v>
      </c>
      <c r="C22" s="11">
        <v>100</v>
      </c>
      <c r="D22" s="5">
        <v>200</v>
      </c>
      <c r="E22" s="11">
        <v>200</v>
      </c>
      <c r="F22" s="42">
        <v>80</v>
      </c>
      <c r="G22" s="11">
        <v>80</v>
      </c>
      <c r="H22" s="42">
        <v>50</v>
      </c>
      <c r="I22" s="11">
        <v>50</v>
      </c>
      <c r="N22" s="145"/>
    </row>
    <row r="23" spans="1:21" ht="15.75">
      <c r="A23" s="212" t="s">
        <v>624</v>
      </c>
      <c r="B23" s="5">
        <v>100</v>
      </c>
      <c r="C23" s="42">
        <v>30</v>
      </c>
      <c r="D23" s="5">
        <v>15</v>
      </c>
      <c r="E23" s="5">
        <v>300</v>
      </c>
      <c r="F23" s="11">
        <v>400</v>
      </c>
      <c r="G23" s="5">
        <v>200</v>
      </c>
      <c r="H23" s="11">
        <v>200</v>
      </c>
      <c r="I23" s="5">
        <v>50</v>
      </c>
      <c r="J23" s="5">
        <v>1000</v>
      </c>
      <c r="K23" s="11">
        <v>800</v>
      </c>
      <c r="L23" s="11">
        <v>100</v>
      </c>
      <c r="N23" s="230">
        <v>300</v>
      </c>
      <c r="O23" s="230">
        <v>50</v>
      </c>
      <c r="P23" s="223">
        <v>150</v>
      </c>
      <c r="Q23" s="164">
        <v>700</v>
      </c>
      <c r="R23" s="163">
        <v>50</v>
      </c>
      <c r="S23" s="164">
        <v>600</v>
      </c>
      <c r="T23" s="163">
        <v>600</v>
      </c>
      <c r="U23" s="164">
        <v>400</v>
      </c>
    </row>
    <row r="24" spans="1:3" ht="15.75">
      <c r="A24" s="127" t="s">
        <v>625</v>
      </c>
      <c r="B24" s="5">
        <v>400</v>
      </c>
      <c r="C24" s="11">
        <v>400</v>
      </c>
    </row>
    <row r="25" spans="1:8" ht="15.75">
      <c r="A25" s="127" t="s">
        <v>626</v>
      </c>
      <c r="B25" s="5">
        <v>300</v>
      </c>
      <c r="C25" s="11">
        <v>300</v>
      </c>
      <c r="D25" s="5">
        <v>300</v>
      </c>
      <c r="E25" s="11">
        <v>300</v>
      </c>
      <c r="F25" s="42">
        <v>350</v>
      </c>
      <c r="G25" s="11">
        <v>300</v>
      </c>
      <c r="H25" s="33">
        <v>50</v>
      </c>
    </row>
    <row r="26" spans="1:8" ht="15.75">
      <c r="A26" s="127" t="s">
        <v>1033</v>
      </c>
      <c r="B26" s="5">
        <v>800</v>
      </c>
      <c r="C26" s="11">
        <v>400</v>
      </c>
      <c r="D26" s="11">
        <v>400</v>
      </c>
      <c r="E26" s="5">
        <v>1500</v>
      </c>
      <c r="F26" s="180">
        <v>800</v>
      </c>
      <c r="G26" s="181">
        <v>1500</v>
      </c>
      <c r="H26" s="181">
        <v>800</v>
      </c>
    </row>
    <row r="27" spans="1:15" ht="15.75">
      <c r="A27" s="127" t="s">
        <v>627</v>
      </c>
      <c r="B27" s="5">
        <v>200</v>
      </c>
      <c r="C27" s="11">
        <v>200</v>
      </c>
      <c r="D27" s="5">
        <v>300</v>
      </c>
      <c r="E27" s="11">
        <v>200</v>
      </c>
      <c r="F27" s="11">
        <v>100</v>
      </c>
      <c r="G27" s="42">
        <v>300</v>
      </c>
      <c r="H27" s="11">
        <v>300</v>
      </c>
      <c r="I27" s="42">
        <v>1200</v>
      </c>
      <c r="J27" s="11">
        <v>1200</v>
      </c>
      <c r="K27" s="42">
        <v>100</v>
      </c>
      <c r="L27" s="11">
        <v>100</v>
      </c>
      <c r="N27" s="164">
        <v>500</v>
      </c>
      <c r="O27" s="163">
        <v>450</v>
      </c>
    </row>
    <row r="28" spans="1:19" ht="15.75">
      <c r="A28" s="127" t="s">
        <v>628</v>
      </c>
      <c r="B28" s="5">
        <v>200</v>
      </c>
      <c r="C28" s="11">
        <v>100</v>
      </c>
      <c r="D28" s="11">
        <v>90</v>
      </c>
      <c r="E28" s="11">
        <v>10</v>
      </c>
      <c r="F28" s="5">
        <v>50</v>
      </c>
      <c r="G28" s="11">
        <v>50</v>
      </c>
      <c r="H28" s="5">
        <v>2500</v>
      </c>
      <c r="I28" s="11">
        <v>400</v>
      </c>
      <c r="J28" s="11">
        <v>400</v>
      </c>
      <c r="K28" s="11">
        <v>200</v>
      </c>
      <c r="L28" s="11">
        <v>400</v>
      </c>
      <c r="N28" s="11">
        <v>600</v>
      </c>
      <c r="O28" s="11">
        <v>600</v>
      </c>
      <c r="P28" s="42">
        <v>2000</v>
      </c>
      <c r="Q28" s="11">
        <v>650</v>
      </c>
      <c r="R28" s="11">
        <v>550</v>
      </c>
      <c r="S28" s="11"/>
    </row>
    <row r="29" spans="1:27" ht="15.75">
      <c r="A29" s="212" t="s">
        <v>1144</v>
      </c>
      <c r="B29" s="5">
        <v>400</v>
      </c>
      <c r="C29" s="163">
        <v>100</v>
      </c>
      <c r="D29" s="163">
        <v>50</v>
      </c>
      <c r="E29" s="163">
        <v>50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</row>
    <row r="30" spans="1:11" ht="15.75">
      <c r="A30" s="127" t="s">
        <v>629</v>
      </c>
      <c r="B30" s="5">
        <v>1000</v>
      </c>
      <c r="C30" s="11">
        <v>1000</v>
      </c>
      <c r="K30" s="146"/>
    </row>
    <row r="31" spans="1:9" ht="15.75">
      <c r="A31" s="127" t="s">
        <v>1162</v>
      </c>
      <c r="B31" s="5">
        <v>5000</v>
      </c>
      <c r="C31" s="11" t="s">
        <v>1195</v>
      </c>
      <c r="D31" s="311" t="s">
        <v>1196</v>
      </c>
      <c r="E31" s="5" t="s">
        <v>1197</v>
      </c>
      <c r="F31" s="11" t="s">
        <v>1198</v>
      </c>
      <c r="G31" t="s">
        <v>1199</v>
      </c>
      <c r="H31" t="s">
        <v>1200</v>
      </c>
      <c r="I31">
        <v>6500</v>
      </c>
    </row>
    <row r="32" spans="1:18" ht="15.75">
      <c r="A32" s="212" t="s">
        <v>1161</v>
      </c>
      <c r="B32" s="5">
        <v>8000</v>
      </c>
      <c r="C32" s="164">
        <v>2000</v>
      </c>
      <c r="D32" s="11">
        <v>1000</v>
      </c>
      <c r="E32" s="191">
        <v>1000</v>
      </c>
      <c r="F32" s="305" t="s">
        <v>1149</v>
      </c>
      <c r="G32" s="305" t="s">
        <v>1150</v>
      </c>
      <c r="H32" s="305" t="s">
        <v>1170</v>
      </c>
      <c r="I32" s="305" t="s">
        <v>1177</v>
      </c>
      <c r="J32" s="163">
        <v>1000</v>
      </c>
      <c r="K32" s="163">
        <v>1000</v>
      </c>
      <c r="L32" s="305" t="s">
        <v>1123</v>
      </c>
      <c r="N32" s="305" t="s">
        <v>1244</v>
      </c>
      <c r="O32" s="305" t="s">
        <v>1125</v>
      </c>
      <c r="P32" s="305" t="s">
        <v>1147</v>
      </c>
      <c r="Q32" s="305" t="s">
        <v>1146</v>
      </c>
      <c r="R32" s="305"/>
    </row>
    <row r="33" spans="1:23" ht="15.75">
      <c r="A33" s="127" t="s">
        <v>1097</v>
      </c>
      <c r="B33" s="240">
        <v>150</v>
      </c>
      <c r="C33" s="277">
        <v>50</v>
      </c>
      <c r="D33" s="316">
        <v>50</v>
      </c>
      <c r="E33" s="240">
        <v>500</v>
      </c>
      <c r="F33" s="277">
        <v>100</v>
      </c>
      <c r="G33" s="277">
        <v>100</v>
      </c>
      <c r="H33" s="277">
        <v>100</v>
      </c>
      <c r="I33" s="277">
        <v>100</v>
      </c>
      <c r="J33" s="277">
        <v>100</v>
      </c>
      <c r="K33" s="240">
        <v>400</v>
      </c>
      <c r="L33" s="277">
        <v>200</v>
      </c>
      <c r="M33" s="229"/>
      <c r="N33" s="277">
        <v>200</v>
      </c>
      <c r="O33" s="240">
        <v>800</v>
      </c>
      <c r="P33" s="277">
        <v>100</v>
      </c>
      <c r="Q33" s="277">
        <v>100</v>
      </c>
      <c r="R33" s="246">
        <v>100</v>
      </c>
      <c r="S33" s="246">
        <v>100</v>
      </c>
      <c r="T33" s="246">
        <v>100</v>
      </c>
      <c r="U33" s="246">
        <v>100</v>
      </c>
      <c r="V33" s="246">
        <v>100</v>
      </c>
      <c r="W33" s="246">
        <v>100</v>
      </c>
    </row>
    <row r="34" spans="1:17" ht="15.75">
      <c r="A34" s="127" t="s">
        <v>631</v>
      </c>
      <c r="B34" s="5">
        <v>3500</v>
      </c>
      <c r="C34" s="11">
        <v>260</v>
      </c>
      <c r="D34" s="11">
        <v>100</v>
      </c>
      <c r="E34" s="11">
        <v>140</v>
      </c>
      <c r="F34" s="35">
        <v>200</v>
      </c>
      <c r="G34" s="35">
        <v>100</v>
      </c>
      <c r="H34" s="35">
        <v>500</v>
      </c>
      <c r="I34" s="35">
        <v>500</v>
      </c>
      <c r="J34" s="35">
        <v>500</v>
      </c>
      <c r="K34" s="35">
        <v>500</v>
      </c>
      <c r="L34" s="35">
        <v>360</v>
      </c>
      <c r="M34" s="35"/>
      <c r="N34" s="35">
        <v>100</v>
      </c>
      <c r="O34" s="35">
        <v>200</v>
      </c>
      <c r="P34" s="35">
        <v>100</v>
      </c>
      <c r="Q34" s="50">
        <f>SUM(C34:P34)</f>
        <v>3560</v>
      </c>
    </row>
    <row r="35" spans="1:5" ht="15.75">
      <c r="A35" s="125" t="s">
        <v>632</v>
      </c>
      <c r="B35" s="5">
        <v>500</v>
      </c>
      <c r="C35" s="163">
        <v>500</v>
      </c>
      <c r="D35" s="5">
        <v>400</v>
      </c>
      <c r="E35" s="11">
        <v>300</v>
      </c>
    </row>
    <row r="36" spans="1:38" ht="15.75">
      <c r="A36" s="127" t="s">
        <v>633</v>
      </c>
      <c r="B36" s="5">
        <v>10000</v>
      </c>
      <c r="C36" s="163">
        <v>300</v>
      </c>
      <c r="D36" s="11">
        <v>300</v>
      </c>
      <c r="E36" s="11">
        <v>300</v>
      </c>
      <c r="F36" s="11">
        <v>300</v>
      </c>
      <c r="G36" s="11">
        <v>300</v>
      </c>
      <c r="H36" s="11">
        <v>300</v>
      </c>
      <c r="I36" s="11">
        <v>300</v>
      </c>
      <c r="J36" s="11">
        <v>300</v>
      </c>
      <c r="K36" s="11">
        <v>300</v>
      </c>
      <c r="L36" s="11">
        <v>300</v>
      </c>
      <c r="N36" s="11">
        <v>300</v>
      </c>
      <c r="O36" s="11">
        <v>300</v>
      </c>
      <c r="P36" s="163">
        <v>300</v>
      </c>
      <c r="Q36" s="163">
        <v>300</v>
      </c>
      <c r="R36" s="163">
        <v>300</v>
      </c>
      <c r="S36" s="163">
        <v>300</v>
      </c>
      <c r="T36" s="163">
        <v>300</v>
      </c>
      <c r="U36" s="163">
        <v>300</v>
      </c>
      <c r="V36" s="198" t="s">
        <v>1040</v>
      </c>
      <c r="W36" s="198" t="s">
        <v>1041</v>
      </c>
      <c r="X36" s="198" t="s">
        <v>1042</v>
      </c>
      <c r="Y36" s="198" t="s">
        <v>1043</v>
      </c>
      <c r="Z36" s="198" t="s">
        <v>1044</v>
      </c>
      <c r="AA36" s="198" t="s">
        <v>1045</v>
      </c>
      <c r="AB36" s="198" t="s">
        <v>1098</v>
      </c>
      <c r="AC36" s="198" t="s">
        <v>1099</v>
      </c>
      <c r="AD36" s="198" t="s">
        <v>1100</v>
      </c>
      <c r="AE36" s="198" t="s">
        <v>1123</v>
      </c>
      <c r="AF36" s="198" t="s">
        <v>1124</v>
      </c>
      <c r="AG36" s="198" t="s">
        <v>1125</v>
      </c>
      <c r="AH36" s="297">
        <v>3600</v>
      </c>
      <c r="AI36" s="198" t="s">
        <v>595</v>
      </c>
      <c r="AJ36" s="198" t="s">
        <v>1133</v>
      </c>
      <c r="AK36" s="198" t="s">
        <v>1145</v>
      </c>
      <c r="AL36" s="229" t="s">
        <v>1194</v>
      </c>
    </row>
    <row r="37" spans="1:6" ht="15.75">
      <c r="A37" s="127" t="s">
        <v>1128</v>
      </c>
      <c r="B37" s="5">
        <v>15000</v>
      </c>
      <c r="C37" s="65">
        <f>SUM(C36:AH36)</f>
        <v>9000</v>
      </c>
      <c r="D37" s="11">
        <v>18400</v>
      </c>
      <c r="E37" s="5">
        <v>25000</v>
      </c>
      <c r="F37" s="163">
        <v>30000</v>
      </c>
    </row>
    <row r="38" spans="1:25" ht="15.75">
      <c r="A38" s="212" t="s">
        <v>775</v>
      </c>
      <c r="B38" s="283">
        <v>300</v>
      </c>
      <c r="C38" s="222">
        <v>150</v>
      </c>
      <c r="D38" s="284">
        <v>30</v>
      </c>
      <c r="E38" s="284">
        <v>120</v>
      </c>
      <c r="F38" s="67">
        <v>20000</v>
      </c>
      <c r="G38" s="180">
        <v>10000</v>
      </c>
      <c r="H38" s="15">
        <v>2000</v>
      </c>
      <c r="I38" s="15">
        <v>1950</v>
      </c>
      <c r="J38" s="163">
        <v>2850</v>
      </c>
      <c r="K38" s="163">
        <v>2750</v>
      </c>
      <c r="L38" s="163">
        <v>2650</v>
      </c>
      <c r="N38" s="163">
        <v>2550</v>
      </c>
      <c r="O38" s="163">
        <v>2450</v>
      </c>
      <c r="P38" s="163">
        <v>2350</v>
      </c>
      <c r="Q38" s="163">
        <v>2250</v>
      </c>
      <c r="R38" s="163">
        <v>2150</v>
      </c>
      <c r="S38" s="163">
        <v>2050</v>
      </c>
      <c r="T38" s="163">
        <v>2000</v>
      </c>
      <c r="U38" s="163">
        <v>2000</v>
      </c>
      <c r="V38" s="163">
        <v>2000</v>
      </c>
      <c r="W38" s="163">
        <v>2000</v>
      </c>
      <c r="Y38" s="296">
        <f>SUM(H38:X38)</f>
        <v>34000</v>
      </c>
    </row>
    <row r="39" spans="1:9" ht="15.75">
      <c r="A39" s="212" t="s">
        <v>783</v>
      </c>
      <c r="B39" s="5">
        <v>5000</v>
      </c>
      <c r="C39" s="16">
        <v>5000</v>
      </c>
      <c r="D39" s="5">
        <v>900</v>
      </c>
      <c r="E39" s="11">
        <v>600</v>
      </c>
      <c r="I39" s="22"/>
    </row>
    <row r="40" spans="1:6" ht="15.75">
      <c r="A40" s="127" t="s">
        <v>831</v>
      </c>
      <c r="B40" s="5">
        <v>25000</v>
      </c>
      <c r="C40" s="163">
        <v>1000</v>
      </c>
      <c r="D40" s="11">
        <v>1000</v>
      </c>
      <c r="E40" s="11">
        <v>700</v>
      </c>
      <c r="F40" s="11">
        <v>25000</v>
      </c>
    </row>
    <row r="41" spans="1:3" ht="15.75">
      <c r="A41" s="127" t="s">
        <v>846</v>
      </c>
      <c r="B41" s="5">
        <v>10000</v>
      </c>
      <c r="C41" s="163">
        <v>10000</v>
      </c>
    </row>
    <row r="42" spans="1:42" ht="15.75">
      <c r="A42" s="127" t="s">
        <v>904</v>
      </c>
      <c r="B42" s="5">
        <v>20000</v>
      </c>
      <c r="C42" s="164">
        <f>SUM(D42:AM42)</f>
        <v>27492</v>
      </c>
      <c r="D42" s="275">
        <v>1433</v>
      </c>
      <c r="E42" s="275">
        <v>1408</v>
      </c>
      <c r="F42" s="275">
        <v>1383</v>
      </c>
      <c r="G42" s="275">
        <v>1358</v>
      </c>
      <c r="H42" s="275">
        <v>1333</v>
      </c>
      <c r="I42" s="275">
        <v>1308</v>
      </c>
      <c r="J42" s="275">
        <v>1283</v>
      </c>
      <c r="K42" s="275">
        <v>1258</v>
      </c>
      <c r="L42" s="275">
        <v>1233</v>
      </c>
      <c r="M42" s="275"/>
      <c r="N42" s="275">
        <v>1208</v>
      </c>
      <c r="O42" s="275">
        <v>1183</v>
      </c>
      <c r="P42" s="275">
        <v>1158</v>
      </c>
      <c r="Q42" s="180">
        <v>1133</v>
      </c>
      <c r="R42" s="180">
        <v>1108</v>
      </c>
      <c r="S42" s="180">
        <v>1083</v>
      </c>
      <c r="T42" s="180">
        <v>1058</v>
      </c>
      <c r="U42" s="180">
        <v>1033</v>
      </c>
      <c r="V42" s="180">
        <v>1008</v>
      </c>
      <c r="W42" s="180">
        <v>983</v>
      </c>
      <c r="X42" s="180">
        <v>958</v>
      </c>
      <c r="Y42" s="180">
        <v>933</v>
      </c>
      <c r="Z42" s="180">
        <v>908</v>
      </c>
      <c r="AA42" s="180">
        <v>883</v>
      </c>
      <c r="AB42" s="180">
        <v>858</v>
      </c>
      <c r="AD42" s="180"/>
      <c r="AE42" s="180"/>
      <c r="AF42" s="180"/>
      <c r="AG42" s="180"/>
      <c r="AH42" s="180"/>
      <c r="AI42" s="180"/>
      <c r="AJ42" s="169"/>
      <c r="AK42" s="169"/>
      <c r="AL42" s="169"/>
      <c r="AM42" s="169"/>
      <c r="AN42" s="169"/>
      <c r="AP42" s="164"/>
    </row>
    <row r="43" spans="2:55" ht="15.75">
      <c r="B43" s="240">
        <f>SUM(D43:AB43)</f>
        <v>27492</v>
      </c>
      <c r="C43" s="198">
        <f>SUM(D43:AC43)</f>
        <v>27492</v>
      </c>
      <c r="D43" s="244">
        <v>1433</v>
      </c>
      <c r="E43" s="244">
        <v>1408</v>
      </c>
      <c r="F43" s="244">
        <v>1383</v>
      </c>
      <c r="G43" s="244">
        <v>1358</v>
      </c>
      <c r="H43" s="244">
        <v>1333</v>
      </c>
      <c r="I43" s="244">
        <v>1308</v>
      </c>
      <c r="J43" s="244">
        <v>1283</v>
      </c>
      <c r="K43" s="244">
        <v>1258</v>
      </c>
      <c r="L43" s="244">
        <v>1233</v>
      </c>
      <c r="M43" s="244"/>
      <c r="N43" s="244">
        <v>1208</v>
      </c>
      <c r="O43" s="244">
        <v>1183</v>
      </c>
      <c r="P43" s="244">
        <v>1158</v>
      </c>
      <c r="Q43" s="181">
        <v>1133</v>
      </c>
      <c r="R43" s="181">
        <v>1108</v>
      </c>
      <c r="S43" s="181">
        <v>1083</v>
      </c>
      <c r="T43" s="181">
        <v>1058</v>
      </c>
      <c r="U43" s="181">
        <v>1033</v>
      </c>
      <c r="V43" s="181">
        <v>1008</v>
      </c>
      <c r="W43" s="181">
        <v>983</v>
      </c>
      <c r="X43" s="181">
        <v>958</v>
      </c>
      <c r="Y43" s="181">
        <v>933</v>
      </c>
      <c r="Z43" s="181">
        <v>908</v>
      </c>
      <c r="AA43" s="181">
        <v>883</v>
      </c>
      <c r="AB43" s="181">
        <v>858</v>
      </c>
      <c r="AC43" s="181"/>
      <c r="AD43">
        <f>SUM(D43:AC43)</f>
        <v>27492</v>
      </c>
      <c r="AE43" s="181"/>
      <c r="AF43" s="181"/>
      <c r="AG43" s="181"/>
      <c r="AH43" s="181"/>
      <c r="AI43" s="181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63"/>
      <c r="AY43" s="163"/>
      <c r="AZ43" s="163"/>
      <c r="BA43" s="163"/>
      <c r="BB43" s="163"/>
      <c r="BC43" s="163"/>
    </row>
    <row r="44" spans="1:7" ht="15.75">
      <c r="A44" s="125" t="s">
        <v>907</v>
      </c>
      <c r="B44" s="5">
        <v>5000</v>
      </c>
      <c r="C44" s="163">
        <v>1000</v>
      </c>
      <c r="D44" s="11">
        <v>1000</v>
      </c>
      <c r="E44" s="11">
        <v>1000</v>
      </c>
      <c r="F44" s="11">
        <v>1000</v>
      </c>
      <c r="G44" s="11">
        <v>1000</v>
      </c>
    </row>
    <row r="45" spans="1:26" ht="15.75">
      <c r="A45" s="127" t="s">
        <v>910</v>
      </c>
      <c r="B45" s="240">
        <v>3000</v>
      </c>
      <c r="C45" s="246">
        <v>3000</v>
      </c>
      <c r="D45" s="240">
        <v>600</v>
      </c>
      <c r="E45" s="277">
        <v>600</v>
      </c>
      <c r="F45" s="169">
        <v>450</v>
      </c>
      <c r="G45" s="198">
        <v>450</v>
      </c>
      <c r="H45" s="169">
        <v>400</v>
      </c>
      <c r="I45" s="198">
        <v>100</v>
      </c>
      <c r="J45" s="198">
        <v>100</v>
      </c>
      <c r="K45" s="169">
        <v>600</v>
      </c>
      <c r="L45" s="198">
        <v>100</v>
      </c>
      <c r="M45" s="229"/>
      <c r="N45" s="198">
        <v>100</v>
      </c>
      <c r="O45" s="198">
        <v>100</v>
      </c>
      <c r="P45" s="198">
        <v>100</v>
      </c>
      <c r="Q45" s="198">
        <v>100</v>
      </c>
      <c r="R45" s="198">
        <v>100</v>
      </c>
      <c r="S45" s="169">
        <v>300</v>
      </c>
      <c r="T45" s="198">
        <v>300</v>
      </c>
      <c r="U45" s="169">
        <v>500</v>
      </c>
      <c r="V45" s="198">
        <v>500</v>
      </c>
      <c r="W45" s="169">
        <v>150</v>
      </c>
      <c r="X45" s="198">
        <v>200</v>
      </c>
      <c r="Y45" s="169">
        <v>700</v>
      </c>
      <c r="Z45" s="198">
        <v>700</v>
      </c>
    </row>
    <row r="46" spans="1:16" ht="15.75">
      <c r="A46" s="127" t="s">
        <v>1056</v>
      </c>
      <c r="B46" s="240">
        <v>7000</v>
      </c>
      <c r="C46" s="198">
        <v>1500</v>
      </c>
      <c r="D46" s="317">
        <v>350</v>
      </c>
      <c r="E46" s="277">
        <v>500</v>
      </c>
      <c r="F46" s="185">
        <v>275</v>
      </c>
      <c r="G46" s="198">
        <v>500</v>
      </c>
      <c r="H46" s="185">
        <v>250</v>
      </c>
      <c r="I46" s="198">
        <v>500</v>
      </c>
      <c r="J46" s="318">
        <v>225</v>
      </c>
      <c r="K46" s="198">
        <v>500</v>
      </c>
      <c r="L46" s="319">
        <v>200</v>
      </c>
      <c r="M46" s="229"/>
      <c r="N46" s="169">
        <v>2500</v>
      </c>
      <c r="O46" s="198">
        <v>500</v>
      </c>
      <c r="P46" s="246">
        <v>525</v>
      </c>
    </row>
    <row r="47" spans="1:16" ht="15.75">
      <c r="A47" s="212" t="s">
        <v>951</v>
      </c>
      <c r="B47" s="240">
        <v>2000</v>
      </c>
      <c r="C47" s="198">
        <v>200</v>
      </c>
      <c r="D47" s="277">
        <v>500</v>
      </c>
      <c r="E47" s="198">
        <v>300</v>
      </c>
      <c r="F47" s="198">
        <v>200</v>
      </c>
      <c r="G47" s="198">
        <v>100</v>
      </c>
      <c r="H47" s="198">
        <v>200</v>
      </c>
      <c r="I47" s="198">
        <v>300</v>
      </c>
      <c r="J47" s="169">
        <v>100</v>
      </c>
      <c r="K47" s="169">
        <v>1000</v>
      </c>
      <c r="L47" s="198">
        <v>200</v>
      </c>
      <c r="M47" s="229"/>
      <c r="N47" s="198">
        <v>200</v>
      </c>
      <c r="O47" s="164">
        <v>300</v>
      </c>
      <c r="P47" s="163">
        <v>100</v>
      </c>
    </row>
    <row r="48" spans="1:11" ht="15.75">
      <c r="A48" s="125" t="s">
        <v>1015</v>
      </c>
      <c r="B48" s="5">
        <v>15000</v>
      </c>
      <c r="C48" s="198">
        <v>2100</v>
      </c>
      <c r="D48" s="277">
        <v>1050</v>
      </c>
      <c r="E48" s="277">
        <v>1050</v>
      </c>
      <c r="F48" s="198">
        <v>1300</v>
      </c>
      <c r="G48" s="229"/>
      <c r="H48" s="229"/>
      <c r="I48" s="198">
        <v>15000</v>
      </c>
      <c r="J48" s="22"/>
      <c r="K48" s="265">
        <f>SUM(C48:J48)</f>
        <v>20500</v>
      </c>
    </row>
    <row r="49" spans="1:2" ht="15.75">
      <c r="A49" s="212" t="s">
        <v>1050</v>
      </c>
      <c r="B49" s="5">
        <v>15000</v>
      </c>
    </row>
    <row r="50" spans="1:12" ht="15.75">
      <c r="A50" s="212" t="s">
        <v>1214</v>
      </c>
      <c r="B50" s="5">
        <v>24000</v>
      </c>
      <c r="C50" s="95" t="s">
        <v>1219</v>
      </c>
      <c r="D50" s="5" t="s">
        <v>1123</v>
      </c>
      <c r="E50" s="5" t="s">
        <v>1124</v>
      </c>
      <c r="F50" s="5" t="s">
        <v>1125</v>
      </c>
      <c r="G50" s="5" t="s">
        <v>1147</v>
      </c>
      <c r="H50" s="5" t="s">
        <v>1146</v>
      </c>
      <c r="L50">
        <v>7200</v>
      </c>
    </row>
    <row r="51" spans="1:14" ht="15.75">
      <c r="A51" s="212" t="s">
        <v>1215</v>
      </c>
      <c r="B51" s="5">
        <v>50000</v>
      </c>
      <c r="C51" s="11">
        <v>3500</v>
      </c>
      <c r="D51" s="11">
        <v>3500</v>
      </c>
      <c r="E51" s="163">
        <v>3500</v>
      </c>
      <c r="F51" s="163">
        <v>3500</v>
      </c>
      <c r="G51" s="163">
        <v>3500</v>
      </c>
      <c r="H51" s="163">
        <v>3500</v>
      </c>
      <c r="I51" t="s">
        <v>1177</v>
      </c>
      <c r="J51" t="s">
        <v>1124</v>
      </c>
      <c r="K51" t="s">
        <v>1125</v>
      </c>
      <c r="L51" t="s">
        <v>1147</v>
      </c>
      <c r="M51">
        <f>SUM(M44:M50)</f>
        <v>0</v>
      </c>
      <c r="N51" t="s">
        <v>1146</v>
      </c>
    </row>
    <row r="52" spans="1:5" ht="15.75">
      <c r="A52" s="125" t="s">
        <v>1216</v>
      </c>
      <c r="B52" s="5">
        <v>5000</v>
      </c>
      <c r="C52" s="163">
        <v>250</v>
      </c>
      <c r="D52" s="11">
        <v>250</v>
      </c>
      <c r="E52" s="11">
        <v>1250</v>
      </c>
    </row>
    <row r="53" ht="15.75"/>
    <row r="54" ht="15.75"/>
    <row r="55" spans="1:9" ht="15.75">
      <c r="A55" s="256" t="s">
        <v>976</v>
      </c>
      <c r="B55" s="5">
        <v>623426</v>
      </c>
      <c r="C55" s="74" t="s">
        <v>979</v>
      </c>
      <c r="D55" s="5" t="s">
        <v>1009</v>
      </c>
      <c r="G55" s="164">
        <v>60000</v>
      </c>
      <c r="H55" s="164" t="s">
        <v>1032</v>
      </c>
      <c r="I55" s="164"/>
    </row>
    <row r="56" ht="15.75">
      <c r="B56" s="5" t="s">
        <v>977</v>
      </c>
    </row>
    <row r="57" ht="15.75">
      <c r="D57" s="5" t="s">
        <v>978</v>
      </c>
    </row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6"/>
  <sheetViews>
    <sheetView zoomScalePageLayoutView="0" workbookViewId="0" topLeftCell="A10">
      <selection activeCell="J38" sqref="J38"/>
    </sheetView>
  </sheetViews>
  <sheetFormatPr defaultColWidth="9.00390625" defaultRowHeight="12.75"/>
  <cols>
    <col min="1" max="1" width="10.00390625" style="147" customWidth="1"/>
    <col min="2" max="2" width="9.00390625" style="5" customWidth="1"/>
    <col min="3" max="3" width="9.00390625" style="11" customWidth="1"/>
    <col min="4" max="4" width="10.375" style="0" customWidth="1"/>
    <col min="5" max="5" width="10.00390625" style="0" customWidth="1"/>
  </cols>
  <sheetData>
    <row r="1" spans="1:11" ht="12.75">
      <c r="A1" s="147" t="s">
        <v>595</v>
      </c>
      <c r="B1" s="5">
        <v>369</v>
      </c>
      <c r="C1" s="11">
        <v>369</v>
      </c>
      <c r="E1" s="58">
        <f>SUM(B1:B9)</f>
        <v>3752</v>
      </c>
      <c r="F1" s="42" t="s">
        <v>634</v>
      </c>
      <c r="G1" s="42">
        <v>208</v>
      </c>
      <c r="H1" s="42"/>
      <c r="I1" s="42"/>
      <c r="J1" s="42"/>
      <c r="K1" s="42"/>
    </row>
    <row r="2" spans="1:11" ht="12.75">
      <c r="A2" s="147" t="s">
        <v>596</v>
      </c>
      <c r="B2" s="5">
        <v>380</v>
      </c>
      <c r="C2" s="11">
        <v>380</v>
      </c>
      <c r="E2" s="58">
        <f>SUM(C1:C8)</f>
        <v>3211</v>
      </c>
      <c r="F2" s="42"/>
      <c r="G2" s="42"/>
      <c r="H2" s="42"/>
      <c r="I2" s="42"/>
      <c r="J2" s="42"/>
      <c r="K2" s="42"/>
    </row>
    <row r="3" spans="1:11" ht="12.75">
      <c r="A3" s="147" t="s">
        <v>585</v>
      </c>
      <c r="B3" s="5">
        <v>391</v>
      </c>
      <c r="C3" s="11">
        <v>392</v>
      </c>
      <c r="D3" s="39"/>
      <c r="F3" s="42"/>
      <c r="G3" s="42"/>
      <c r="H3" s="42"/>
      <c r="I3" s="42"/>
      <c r="J3" s="42"/>
      <c r="K3" s="42"/>
    </row>
    <row r="4" spans="1:11" ht="12.75">
      <c r="A4" s="147" t="s">
        <v>586</v>
      </c>
      <c r="B4" s="5">
        <v>403</v>
      </c>
      <c r="C4" s="11">
        <v>400</v>
      </c>
      <c r="D4" s="39"/>
      <c r="F4" s="42"/>
      <c r="G4" s="42"/>
      <c r="H4" s="42"/>
      <c r="I4" s="42"/>
      <c r="J4" s="42"/>
      <c r="K4" s="42"/>
    </row>
    <row r="5" spans="1:11" ht="12.75">
      <c r="A5" s="147" t="s">
        <v>597</v>
      </c>
      <c r="B5" s="5">
        <v>416</v>
      </c>
      <c r="C5" s="11">
        <v>420</v>
      </c>
      <c r="D5" s="39"/>
      <c r="F5" s="42" t="s">
        <v>635</v>
      </c>
      <c r="G5" s="42">
        <v>303</v>
      </c>
      <c r="H5" s="42">
        <f>SUM(F5:F31)</f>
        <v>0</v>
      </c>
      <c r="I5" s="11">
        <f>SUM(G5:G30)</f>
        <v>326</v>
      </c>
      <c r="J5" s="42"/>
      <c r="K5" s="42"/>
    </row>
    <row r="6" spans="1:11" ht="12.75">
      <c r="A6" s="147" t="s">
        <v>588</v>
      </c>
      <c r="B6" s="5">
        <v>428</v>
      </c>
      <c r="C6" s="11">
        <v>400</v>
      </c>
      <c r="D6" s="39"/>
      <c r="F6" s="42" t="s">
        <v>636</v>
      </c>
      <c r="G6" s="42">
        <v>23</v>
      </c>
      <c r="H6" s="42"/>
      <c r="I6" s="11"/>
      <c r="J6" s="42"/>
      <c r="K6" s="42"/>
    </row>
    <row r="7" spans="1:11" ht="12.75">
      <c r="A7" s="147" t="s">
        <v>589</v>
      </c>
      <c r="B7" s="5">
        <v>441</v>
      </c>
      <c r="C7" s="11">
        <v>400</v>
      </c>
      <c r="D7" s="39"/>
      <c r="F7" s="42"/>
      <c r="G7" s="42"/>
      <c r="H7" s="42"/>
      <c r="I7" s="11"/>
      <c r="J7" s="42"/>
      <c r="K7" s="42"/>
    </row>
    <row r="8" spans="1:11" ht="12.75">
      <c r="A8" s="147" t="s">
        <v>590</v>
      </c>
      <c r="B8" s="5">
        <v>455</v>
      </c>
      <c r="C8" s="11">
        <v>450</v>
      </c>
      <c r="D8" s="39"/>
      <c r="E8" s="74"/>
      <c r="F8" s="42"/>
      <c r="G8" s="42"/>
      <c r="H8" s="42"/>
      <c r="I8" s="11"/>
      <c r="J8" s="42"/>
      <c r="K8" s="42"/>
    </row>
    <row r="9" spans="1:11" ht="12.75">
      <c r="A9" s="147" t="s">
        <v>591</v>
      </c>
      <c r="B9" s="5">
        <v>469</v>
      </c>
      <c r="C9" s="11">
        <v>500</v>
      </c>
      <c r="D9" s="39"/>
      <c r="F9" s="42"/>
      <c r="G9" s="42"/>
      <c r="H9" s="42"/>
      <c r="I9" s="11"/>
      <c r="J9" s="42"/>
      <c r="K9" s="42"/>
    </row>
    <row r="10" spans="1:11" ht="12.75">
      <c r="A10" s="147" t="s">
        <v>598</v>
      </c>
      <c r="B10" s="5">
        <v>483</v>
      </c>
      <c r="C10" s="11">
        <v>500</v>
      </c>
      <c r="D10" s="39"/>
      <c r="F10" s="42"/>
      <c r="G10" s="42"/>
      <c r="H10" s="42"/>
      <c r="I10" s="11"/>
      <c r="J10" s="42"/>
      <c r="K10" s="42"/>
    </row>
    <row r="11" spans="1:11" ht="12.75">
      <c r="A11" s="147" t="s">
        <v>593</v>
      </c>
      <c r="B11" s="5">
        <v>497</v>
      </c>
      <c r="C11" s="11">
        <v>600</v>
      </c>
      <c r="D11" s="39"/>
      <c r="E11">
        <v>517</v>
      </c>
      <c r="F11" s="42"/>
      <c r="G11" s="42"/>
      <c r="H11" s="42"/>
      <c r="I11" s="11"/>
      <c r="J11" s="42"/>
      <c r="K11" s="42"/>
    </row>
    <row r="12" spans="1:11" ht="12.75">
      <c r="A12" s="147" t="s">
        <v>594</v>
      </c>
      <c r="B12" s="5">
        <v>513</v>
      </c>
      <c r="C12" s="11">
        <v>440</v>
      </c>
      <c r="D12" s="148"/>
      <c r="E12">
        <v>517</v>
      </c>
      <c r="F12" s="42"/>
      <c r="G12" s="42"/>
      <c r="H12" s="42"/>
      <c r="I12" s="11"/>
      <c r="J12" s="42"/>
      <c r="K12" s="42"/>
    </row>
    <row r="13" spans="1:11" s="95" customFormat="1" ht="12.75">
      <c r="A13" s="149"/>
      <c r="B13" s="68">
        <f>SUM(B1:B12)</f>
        <v>5245</v>
      </c>
      <c r="C13" s="76"/>
      <c r="D13" s="148"/>
      <c r="E13" s="148" t="s">
        <v>637</v>
      </c>
      <c r="F13" s="49"/>
      <c r="G13" s="49"/>
      <c r="H13" s="49"/>
      <c r="I13" s="15"/>
      <c r="J13" s="46"/>
      <c r="K13" s="46"/>
    </row>
    <row r="14" spans="2:11" ht="12.75">
      <c r="B14" s="5">
        <f>SUM(B1:B12)</f>
        <v>5245</v>
      </c>
      <c r="C14" s="11">
        <f>SUM(C1:C12)</f>
        <v>5251</v>
      </c>
      <c r="F14" s="42"/>
      <c r="G14" s="42"/>
      <c r="H14" s="42"/>
      <c r="I14" s="11"/>
      <c r="J14" s="42"/>
      <c r="K14" s="42"/>
    </row>
    <row r="15" spans="1:15" ht="12.75">
      <c r="A15" s="149"/>
      <c r="B15" s="68"/>
      <c r="C15" s="76"/>
      <c r="D15" s="39"/>
      <c r="E15" s="39" t="s">
        <v>638</v>
      </c>
      <c r="F15" s="150"/>
      <c r="G15" s="150"/>
      <c r="H15" s="150"/>
      <c r="I15" s="150"/>
      <c r="J15" s="69"/>
      <c r="K15" s="69"/>
      <c r="L15" s="39"/>
      <c r="M15" s="39"/>
      <c r="N15" s="39"/>
      <c r="O15" s="39"/>
    </row>
    <row r="16" spans="4:5" ht="12.75">
      <c r="D16" s="151" t="s">
        <v>639</v>
      </c>
      <c r="E16" s="42" t="s">
        <v>640</v>
      </c>
    </row>
    <row r="17" spans="1:11" ht="12.75">
      <c r="A17" s="152" t="s">
        <v>595</v>
      </c>
      <c r="F17" s="42"/>
      <c r="G17" s="42"/>
      <c r="H17" s="42"/>
      <c r="I17" s="11"/>
      <c r="J17" s="42"/>
      <c r="K17" s="42"/>
    </row>
    <row r="18" spans="1:11" ht="12.75">
      <c r="A18" s="152" t="s">
        <v>596</v>
      </c>
      <c r="B18" s="5">
        <v>100</v>
      </c>
      <c r="C18" s="11">
        <v>100</v>
      </c>
      <c r="D18" s="151">
        <v>743</v>
      </c>
      <c r="F18" s="42"/>
      <c r="G18" s="42"/>
      <c r="H18" s="42"/>
      <c r="I18" s="11"/>
      <c r="J18" s="42"/>
      <c r="K18" s="42"/>
    </row>
    <row r="19" spans="1:11" ht="12.75">
      <c r="A19" s="152" t="s">
        <v>585</v>
      </c>
      <c r="B19" s="5">
        <v>100</v>
      </c>
      <c r="C19" s="11">
        <v>100</v>
      </c>
      <c r="D19" s="151">
        <v>643</v>
      </c>
      <c r="F19" s="42"/>
      <c r="G19" s="42"/>
      <c r="H19" s="42"/>
      <c r="I19" s="11"/>
      <c r="J19" s="42"/>
      <c r="K19" s="42"/>
    </row>
    <row r="20" spans="1:11" ht="12.75">
      <c r="A20" s="152" t="s">
        <v>586</v>
      </c>
      <c r="B20" s="5">
        <v>100</v>
      </c>
      <c r="C20" s="11">
        <v>100</v>
      </c>
      <c r="D20" s="151">
        <v>543</v>
      </c>
      <c r="F20" s="42"/>
      <c r="G20" s="42"/>
      <c r="H20" s="42"/>
      <c r="I20" s="11"/>
      <c r="J20" s="42"/>
      <c r="K20" s="42"/>
    </row>
    <row r="21" spans="1:11" ht="12.75">
      <c r="A21" s="152" t="s">
        <v>597</v>
      </c>
      <c r="B21" s="5">
        <v>100</v>
      </c>
      <c r="C21" s="11">
        <v>100</v>
      </c>
      <c r="D21" s="151">
        <v>443</v>
      </c>
      <c r="F21" s="42"/>
      <c r="G21" s="42"/>
      <c r="H21" s="42"/>
      <c r="I21" s="11"/>
      <c r="J21" s="42"/>
      <c r="K21" s="42"/>
    </row>
    <row r="22" spans="1:11" ht="12.75">
      <c r="A22" s="152" t="s">
        <v>588</v>
      </c>
      <c r="B22" s="5">
        <v>100</v>
      </c>
      <c r="C22" s="11">
        <v>100</v>
      </c>
      <c r="D22" s="151">
        <v>363</v>
      </c>
      <c r="F22" s="42"/>
      <c r="G22" s="42"/>
      <c r="H22" s="42"/>
      <c r="I22" s="11"/>
      <c r="J22" s="42"/>
      <c r="K22" s="42"/>
    </row>
    <row r="23" spans="1:11" ht="12.75">
      <c r="A23" s="152" t="s">
        <v>589</v>
      </c>
      <c r="B23" s="5">
        <v>100</v>
      </c>
      <c r="C23" s="11">
        <v>100</v>
      </c>
      <c r="D23" s="151">
        <v>415</v>
      </c>
      <c r="E23" s="42">
        <v>152</v>
      </c>
      <c r="F23" s="42"/>
      <c r="G23" s="42"/>
      <c r="H23" s="42"/>
      <c r="I23" s="11"/>
      <c r="J23" s="42"/>
      <c r="K23" s="42"/>
    </row>
    <row r="24" spans="1:11" ht="12.75">
      <c r="A24" s="152" t="s">
        <v>590</v>
      </c>
      <c r="B24" s="5">
        <v>100</v>
      </c>
      <c r="C24" s="11">
        <v>100</v>
      </c>
      <c r="D24" s="151">
        <v>443</v>
      </c>
      <c r="E24" s="42">
        <v>128</v>
      </c>
      <c r="F24" s="42"/>
      <c r="G24" s="42"/>
      <c r="H24" s="42"/>
      <c r="I24" s="11"/>
      <c r="J24" s="42"/>
      <c r="K24" s="42"/>
    </row>
    <row r="25" spans="1:11" ht="12.75">
      <c r="A25" s="147" t="s">
        <v>591</v>
      </c>
      <c r="B25" s="5">
        <v>100</v>
      </c>
      <c r="C25" s="11">
        <v>100</v>
      </c>
      <c r="D25" s="151">
        <v>442</v>
      </c>
      <c r="E25" s="42">
        <v>99</v>
      </c>
      <c r="F25" s="42"/>
      <c r="G25" s="42"/>
      <c r="H25" s="42"/>
      <c r="I25" s="11"/>
      <c r="J25" s="42"/>
      <c r="K25" s="42"/>
    </row>
    <row r="26" spans="1:11" ht="12.75">
      <c r="A26" s="147" t="s">
        <v>598</v>
      </c>
      <c r="B26" s="5">
        <v>43</v>
      </c>
      <c r="C26" s="11">
        <v>100</v>
      </c>
      <c r="D26" s="151">
        <v>458</v>
      </c>
      <c r="E26" s="42">
        <v>116</v>
      </c>
      <c r="F26" s="74"/>
      <c r="G26" s="42"/>
      <c r="H26" s="42"/>
      <c r="I26" s="11"/>
      <c r="J26" s="42"/>
      <c r="K26" s="42"/>
    </row>
    <row r="27" spans="1:9" ht="12.75">
      <c r="A27" s="11" t="s">
        <v>593</v>
      </c>
      <c r="B27" s="65"/>
      <c r="C27" s="11">
        <v>100</v>
      </c>
      <c r="D27" s="151">
        <v>462</v>
      </c>
      <c r="E27" s="42">
        <v>104</v>
      </c>
      <c r="I27" s="16"/>
    </row>
    <row r="28" spans="1:9" ht="12.75">
      <c r="A28" s="147" t="s">
        <v>594</v>
      </c>
      <c r="C28" s="11">
        <v>100</v>
      </c>
      <c r="D28" s="151"/>
      <c r="E28" s="42"/>
      <c r="I28" s="16"/>
    </row>
    <row r="29" spans="1:9" ht="12.75">
      <c r="A29" s="147" t="s">
        <v>595</v>
      </c>
      <c r="C29" s="11">
        <v>100</v>
      </c>
      <c r="D29" s="151">
        <v>313</v>
      </c>
      <c r="E29" s="42">
        <v>0</v>
      </c>
      <c r="I29" s="16"/>
    </row>
    <row r="30" spans="1:9" ht="12.75">
      <c r="A30" s="147" t="s">
        <v>596</v>
      </c>
      <c r="C30" s="11">
        <v>200</v>
      </c>
      <c r="D30" s="151">
        <v>113</v>
      </c>
      <c r="E30" s="42"/>
      <c r="I30" s="16"/>
    </row>
    <row r="31" spans="1:9" ht="12.75">
      <c r="A31" s="147" t="s">
        <v>585</v>
      </c>
      <c r="C31" s="11">
        <v>100</v>
      </c>
      <c r="D31" s="151"/>
      <c r="E31" s="42"/>
      <c r="I31" s="138"/>
    </row>
    <row r="32" spans="1:5" ht="12.75">
      <c r="A32" s="147" t="s">
        <v>586</v>
      </c>
      <c r="C32" s="11">
        <v>100</v>
      </c>
      <c r="D32" s="151">
        <v>13</v>
      </c>
      <c r="E32" s="42"/>
    </row>
    <row r="33" spans="1:5" ht="12.75">
      <c r="A33" s="147" t="s">
        <v>597</v>
      </c>
      <c r="C33" s="11">
        <v>50</v>
      </c>
      <c r="D33" s="151"/>
      <c r="E33" s="132">
        <v>36</v>
      </c>
    </row>
    <row r="34" spans="1:5" ht="12.75">
      <c r="A34" s="147" t="s">
        <v>588</v>
      </c>
      <c r="D34" s="151"/>
      <c r="E34" s="42"/>
    </row>
    <row r="45" spans="1:11" ht="12.75">
      <c r="A45" s="149"/>
      <c r="B45" s="68"/>
      <c r="C45" s="76"/>
      <c r="D45" s="39"/>
      <c r="E45" s="39"/>
      <c r="F45" s="39"/>
      <c r="G45" s="39"/>
      <c r="H45" s="39"/>
      <c r="I45" s="39"/>
      <c r="J45" s="39"/>
      <c r="K45" s="39"/>
    </row>
    <row r="46" spans="2:6" ht="12.75">
      <c r="B46" s="5">
        <f>SUM(B18:B26)</f>
        <v>843</v>
      </c>
      <c r="C46" s="11">
        <f>SUM(C18:C33)</f>
        <v>1650</v>
      </c>
      <c r="E46" s="42"/>
      <c r="F46" s="153">
        <v>36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F32"/>
  <sheetViews>
    <sheetView zoomScalePageLayoutView="0" workbookViewId="0" topLeftCell="E1">
      <selection activeCell="E35" sqref="E35"/>
    </sheetView>
  </sheetViews>
  <sheetFormatPr defaultColWidth="9.00390625" defaultRowHeight="12.75"/>
  <cols>
    <col min="1" max="9" width="18.00390625" style="0" customWidth="1"/>
  </cols>
  <sheetData>
    <row r="1" spans="1:6" s="5" customFormat="1" ht="12.75">
      <c r="A1" s="1">
        <v>37686</v>
      </c>
      <c r="B1" s="1">
        <v>37755</v>
      </c>
      <c r="C1" s="1">
        <v>37792</v>
      </c>
      <c r="D1" s="1">
        <v>37843</v>
      </c>
      <c r="E1" s="1">
        <v>37879</v>
      </c>
      <c r="F1" s="1">
        <v>37918</v>
      </c>
    </row>
    <row r="2" spans="1:6" ht="12.75">
      <c r="A2" t="s">
        <v>11</v>
      </c>
      <c r="B2" t="s">
        <v>641</v>
      </c>
      <c r="C2" t="s">
        <v>642</v>
      </c>
      <c r="D2" t="s">
        <v>642</v>
      </c>
      <c r="E2" s="6" t="s">
        <v>643</v>
      </c>
      <c r="F2" t="s">
        <v>644</v>
      </c>
    </row>
    <row r="3" spans="1:6" ht="12.75">
      <c r="A3" t="s">
        <v>645</v>
      </c>
      <c r="B3" t="s">
        <v>646</v>
      </c>
      <c r="C3" t="s">
        <v>229</v>
      </c>
      <c r="D3" t="s">
        <v>72</v>
      </c>
      <c r="E3" t="s">
        <v>647</v>
      </c>
      <c r="F3" t="s">
        <v>646</v>
      </c>
    </row>
    <row r="4" spans="1:6" ht="12.75">
      <c r="A4" t="s">
        <v>103</v>
      </c>
      <c r="B4" t="s">
        <v>648</v>
      </c>
      <c r="C4" t="s">
        <v>102</v>
      </c>
      <c r="D4" t="s">
        <v>126</v>
      </c>
      <c r="E4" t="s">
        <v>649</v>
      </c>
      <c r="F4" t="s">
        <v>650</v>
      </c>
    </row>
    <row r="5" ht="12.75">
      <c r="F5" s="11" t="s">
        <v>651</v>
      </c>
    </row>
    <row r="6" spans="1:6" s="5" customFormat="1" ht="12.75">
      <c r="A6" s="1">
        <v>37694</v>
      </c>
      <c r="B6" s="1">
        <v>37760</v>
      </c>
      <c r="C6" s="1">
        <v>37803</v>
      </c>
      <c r="D6" s="1">
        <v>37848</v>
      </c>
      <c r="E6" s="1">
        <v>37883</v>
      </c>
      <c r="F6" s="1">
        <v>37935</v>
      </c>
    </row>
    <row r="7" spans="1:6" ht="12.75">
      <c r="A7" t="s">
        <v>11</v>
      </c>
      <c r="B7" t="s">
        <v>652</v>
      </c>
      <c r="C7" t="s">
        <v>478</v>
      </c>
      <c r="D7" t="s">
        <v>642</v>
      </c>
      <c r="E7" t="s">
        <v>642</v>
      </c>
      <c r="F7" t="s">
        <v>653</v>
      </c>
    </row>
    <row r="8" spans="1:6" ht="12.75">
      <c r="A8" t="s">
        <v>654</v>
      </c>
      <c r="B8" t="s">
        <v>655</v>
      </c>
      <c r="C8" t="s">
        <v>656</v>
      </c>
      <c r="D8" t="s">
        <v>211</v>
      </c>
      <c r="E8" t="s">
        <v>482</v>
      </c>
      <c r="F8" t="s">
        <v>49</v>
      </c>
    </row>
    <row r="9" spans="1:6" ht="12.75">
      <c r="A9" t="s">
        <v>127</v>
      </c>
      <c r="B9" t="s">
        <v>501</v>
      </c>
      <c r="C9" t="s">
        <v>657</v>
      </c>
      <c r="D9" t="s">
        <v>126</v>
      </c>
      <c r="E9" t="s">
        <v>657</v>
      </c>
      <c r="F9" t="s">
        <v>429</v>
      </c>
    </row>
    <row r="10" spans="1:5" ht="12.75">
      <c r="A10" s="11" t="s">
        <v>658</v>
      </c>
      <c r="D10" s="11" t="s">
        <v>659</v>
      </c>
      <c r="E10" s="11" t="s">
        <v>660</v>
      </c>
    </row>
    <row r="12" spans="1:5" s="5" customFormat="1" ht="12.75">
      <c r="A12" s="1">
        <v>37708</v>
      </c>
      <c r="B12" s="1">
        <v>37763</v>
      </c>
      <c r="C12" s="1">
        <v>37808</v>
      </c>
      <c r="D12" s="1">
        <v>37853</v>
      </c>
      <c r="E12" s="1">
        <v>37891</v>
      </c>
    </row>
    <row r="13" spans="1:5" ht="12.75">
      <c r="A13" t="s">
        <v>661</v>
      </c>
      <c r="B13" t="s">
        <v>662</v>
      </c>
      <c r="C13" t="s">
        <v>642</v>
      </c>
      <c r="D13" t="s">
        <v>643</v>
      </c>
      <c r="E13" t="s">
        <v>643</v>
      </c>
    </row>
    <row r="14" spans="1:5" ht="12.75">
      <c r="A14" t="s">
        <v>663</v>
      </c>
      <c r="B14" t="s">
        <v>646</v>
      </c>
      <c r="C14" t="s">
        <v>49</v>
      </c>
      <c r="D14" t="s">
        <v>664</v>
      </c>
      <c r="E14" t="s">
        <v>665</v>
      </c>
    </row>
    <row r="15" spans="1:5" ht="12.75">
      <c r="A15" t="s">
        <v>666</v>
      </c>
      <c r="B15" t="s">
        <v>667</v>
      </c>
      <c r="C15" t="s">
        <v>668</v>
      </c>
      <c r="D15" t="s">
        <v>669</v>
      </c>
      <c r="E15" t="s">
        <v>670</v>
      </c>
    </row>
    <row r="16" spans="3:5" ht="12.75">
      <c r="C16" s="11" t="s">
        <v>671</v>
      </c>
      <c r="E16" s="11" t="s">
        <v>672</v>
      </c>
    </row>
    <row r="17" spans="1:5" s="5" customFormat="1" ht="12.75">
      <c r="A17" s="1">
        <v>37721</v>
      </c>
      <c r="B17" s="1">
        <v>37767</v>
      </c>
      <c r="C17" s="1">
        <v>37811</v>
      </c>
      <c r="D17" s="1">
        <v>37857</v>
      </c>
      <c r="E17" s="1">
        <v>37895</v>
      </c>
    </row>
    <row r="18" spans="1:5" ht="12.75">
      <c r="A18" t="s">
        <v>643</v>
      </c>
      <c r="B18" t="s">
        <v>643</v>
      </c>
      <c r="C18" t="s">
        <v>642</v>
      </c>
      <c r="D18" t="s">
        <v>643</v>
      </c>
      <c r="E18" t="s">
        <v>643</v>
      </c>
    </row>
    <row r="19" spans="1:5" ht="12.75">
      <c r="A19" t="s">
        <v>673</v>
      </c>
      <c r="B19" t="s">
        <v>665</v>
      </c>
      <c r="C19" t="s">
        <v>674</v>
      </c>
      <c r="D19" t="s">
        <v>675</v>
      </c>
      <c r="E19" t="s">
        <v>676</v>
      </c>
    </row>
    <row r="20" spans="1:5" ht="12.75">
      <c r="A20" t="s">
        <v>425</v>
      </c>
      <c r="B20" t="s">
        <v>131</v>
      </c>
      <c r="C20" t="s">
        <v>677</v>
      </c>
      <c r="D20" t="s">
        <v>649</v>
      </c>
      <c r="E20" t="s">
        <v>678</v>
      </c>
    </row>
    <row r="21" spans="1:3" ht="12.75">
      <c r="A21" s="11" t="s">
        <v>679</v>
      </c>
      <c r="B21" s="11" t="s">
        <v>680</v>
      </c>
      <c r="C21" s="11" t="s">
        <v>681</v>
      </c>
    </row>
    <row r="23" spans="1:5" s="5" customFormat="1" ht="12.75">
      <c r="A23" s="1">
        <v>37732</v>
      </c>
      <c r="B23" s="1">
        <v>37773</v>
      </c>
      <c r="C23" s="1">
        <v>37824</v>
      </c>
      <c r="D23" s="1">
        <v>37861</v>
      </c>
      <c r="E23" s="1">
        <v>37905</v>
      </c>
    </row>
    <row r="24" spans="1:5" ht="12.75">
      <c r="A24" t="s">
        <v>643</v>
      </c>
      <c r="B24" t="s">
        <v>643</v>
      </c>
      <c r="C24" t="s">
        <v>643</v>
      </c>
      <c r="D24" t="s">
        <v>642</v>
      </c>
      <c r="E24" t="s">
        <v>642</v>
      </c>
    </row>
    <row r="25" spans="1:5" ht="12.75">
      <c r="A25" t="s">
        <v>682</v>
      </c>
      <c r="B25" t="s">
        <v>646</v>
      </c>
      <c r="C25" t="s">
        <v>683</v>
      </c>
      <c r="D25" t="s">
        <v>56</v>
      </c>
      <c r="E25" t="s">
        <v>684</v>
      </c>
    </row>
    <row r="26" spans="1:5" ht="12.75">
      <c r="A26" t="s">
        <v>685</v>
      </c>
      <c r="B26" t="s">
        <v>686</v>
      </c>
      <c r="C26" t="s">
        <v>687</v>
      </c>
      <c r="D26" t="s">
        <v>688</v>
      </c>
      <c r="E26" t="s">
        <v>689</v>
      </c>
    </row>
    <row r="27" ht="12.75">
      <c r="D27" s="11" t="s">
        <v>690</v>
      </c>
    </row>
    <row r="28" spans="1:5" s="5" customFormat="1" ht="12.75">
      <c r="A28" s="1">
        <v>37752</v>
      </c>
      <c r="B28" s="1">
        <v>37784</v>
      </c>
      <c r="C28" s="1">
        <v>37834</v>
      </c>
      <c r="D28" s="1">
        <v>37869</v>
      </c>
      <c r="E28" s="1">
        <v>37916</v>
      </c>
    </row>
    <row r="29" spans="1:5" ht="12.75">
      <c r="A29" t="s">
        <v>643</v>
      </c>
      <c r="B29" t="s">
        <v>642</v>
      </c>
      <c r="C29" t="s">
        <v>642</v>
      </c>
      <c r="D29" t="s">
        <v>642</v>
      </c>
      <c r="E29" t="s">
        <v>642</v>
      </c>
    </row>
    <row r="30" spans="1:5" ht="12.75">
      <c r="A30" t="s">
        <v>691</v>
      </c>
      <c r="B30" t="s">
        <v>224</v>
      </c>
      <c r="C30" t="s">
        <v>692</v>
      </c>
      <c r="D30" t="s">
        <v>211</v>
      </c>
      <c r="E30" t="s">
        <v>693</v>
      </c>
    </row>
    <row r="31" spans="1:5" ht="12.75">
      <c r="A31" t="s">
        <v>694</v>
      </c>
      <c r="B31" t="s">
        <v>695</v>
      </c>
      <c r="C31" t="s">
        <v>696</v>
      </c>
      <c r="D31" t="s">
        <v>649</v>
      </c>
      <c r="E31" t="s">
        <v>697</v>
      </c>
    </row>
    <row r="32" ht="12.75">
      <c r="D32" s="11" t="s">
        <v>698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SHINOK</dc:creator>
  <cp:keywords/>
  <dc:description/>
  <cp:lastModifiedBy>Customer</cp:lastModifiedBy>
  <dcterms:created xsi:type="dcterms:W3CDTF">2007-10-31T14:40:32Z</dcterms:created>
  <dcterms:modified xsi:type="dcterms:W3CDTF">2011-06-26T11:20:25Z</dcterms:modified>
  <cp:category/>
  <cp:version/>
  <cp:contentType/>
  <cp:contentStatus/>
</cp:coreProperties>
</file>